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8" windowWidth="14352" windowHeight="7452" activeTab="0"/>
  </bookViews>
  <sheets>
    <sheet name="Лист1" sheetId="1" r:id="rId1"/>
  </sheets>
  <definedNames>
    <definedName name="_ftn1" localSheetId="0">'Лист1'!#REF!</definedName>
    <definedName name="_ftnref1" localSheetId="0">'Лист1'!$J$13</definedName>
    <definedName name="_xlnm._FilterDatabase" localSheetId="0" hidden="1">'Лист1'!$A$16:$FH$83</definedName>
  </definedNames>
  <calcPr fullCalcOnLoad="1"/>
</workbook>
</file>

<file path=xl/sharedStrings.xml><?xml version="1.0" encoding="utf-8"?>
<sst xmlns="http://schemas.openxmlformats.org/spreadsheetml/2006/main" count="523" uniqueCount="200">
  <si>
    <t>КБК</t>
  </si>
  <si>
    <t>ОКВЭД</t>
  </si>
  <si>
    <t>ОКДП</t>
  </si>
  <si>
    <t>Условия контракта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</si>
  <si>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</si>
  <si>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</si>
  <si>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</si>
  <si>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</si>
  <si>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</si>
  <si>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</si>
  <si>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</si>
  <si>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</si>
  <si>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</si>
  <si>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(мес., год)</t>
  </si>
  <si>
    <t>Срок исполнения контракта (месяц, год)</t>
  </si>
  <si>
    <t>месяц</t>
  </si>
  <si>
    <t>Согласно техническому заданию</t>
  </si>
  <si>
    <t>Оплата по факту оказания услуг</t>
  </si>
  <si>
    <t>Утвержден</t>
  </si>
  <si>
    <t xml:space="preserve">приказом Енисейского управления Роскомнадзора 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</si>
  <si>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</si>
  <si>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</si>
  <si>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</si>
  <si>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</si>
  <si>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</si>
  <si>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</si>
  <si>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</si>
  <si>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</si>
  <si>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шт.</t>
  </si>
  <si>
    <t>Цена</t>
  </si>
  <si>
    <t>Прим</t>
  </si>
  <si>
    <t>Согласно техзаданию</t>
  </si>
  <si>
    <t>По факту оказания услуги</t>
  </si>
  <si>
    <t>45.20</t>
  </si>
  <si>
    <t>45.20.11.000</t>
  </si>
  <si>
    <t>усл.ед.</t>
  </si>
  <si>
    <t xml:space="preserve">Согласно техническому заданию </t>
  </si>
  <si>
    <t>Оплата по факту оказания услуг.</t>
  </si>
  <si>
    <t>Открытый конкурс</t>
  </si>
  <si>
    <t>22.29.25.000</t>
  </si>
  <si>
    <t>Оплата по факту поставки</t>
  </si>
  <si>
    <t>19.20</t>
  </si>
  <si>
    <t>л</t>
  </si>
  <si>
    <t>Поставка хозяйственных товаров для нужд Енисейского управления Роскомнадзора</t>
  </si>
  <si>
    <t>95.11</t>
  </si>
  <si>
    <t>95.11.10.000</t>
  </si>
  <si>
    <t>65.12.21.000</t>
  </si>
  <si>
    <t>17.23.</t>
  </si>
  <si>
    <t>17.23.13.110 17.23.13.140</t>
  </si>
  <si>
    <t>Поставка канцелярских товаров для нужд Енисейского управления Роскомнадзора</t>
  </si>
  <si>
    <t>17.23.12.110   17.23.14.110</t>
  </si>
  <si>
    <t>Закупки малого объема</t>
  </si>
  <si>
    <t>80.20.10.000</t>
  </si>
  <si>
    <t>ВСЕГО: 242</t>
  </si>
  <si>
    <t>ВСЕГО: 244</t>
  </si>
  <si>
    <t>Совместный конкурс</t>
  </si>
  <si>
    <t>усл. ед.</t>
  </si>
  <si>
    <t>82.30.11.000</t>
  </si>
  <si>
    <t>Техническое обслуживание и ремонт комплекса системы охранно-пожарной сигнализации и видеонаблюдения для нужд  Енисейского управления Роскомнадзора</t>
  </si>
  <si>
    <t>09604012330190019244</t>
  </si>
  <si>
    <t>09604012330190019242</t>
  </si>
  <si>
    <t>Поставка оргтехники для нужд Енисейского управления Роскомнадзора</t>
  </si>
  <si>
    <t>Предоставление неисключительных (пользовательских) прав на программное обеспечение для нужд Енисейского управления Роскомнадзора</t>
  </si>
  <si>
    <t>53.10.12.000</t>
  </si>
  <si>
    <t>26.20.1</t>
  </si>
  <si>
    <t>53.10.1</t>
  </si>
  <si>
    <t>36.00.2</t>
  </si>
  <si>
    <t>36.00.20.130</t>
  </si>
  <si>
    <t>95.11.1</t>
  </si>
  <si>
    <t>Срок размещения извещения</t>
  </si>
  <si>
    <t>Способ определения поставщика (подрядчика, исполнителя)</t>
  </si>
  <si>
    <t>Электронный аукцион</t>
  </si>
  <si>
    <t>Техническое обслуживание и ремонт оргтехники Енисейского управления Роскомнадзора</t>
  </si>
  <si>
    <t>Техническое обслуживание и ремонт оргтехники ТО Абакан Енисейского управления Роскомнадзора</t>
  </si>
  <si>
    <t>02.2017</t>
  </si>
  <si>
    <t>12.2017</t>
  </si>
  <si>
    <t>04.2017</t>
  </si>
  <si>
    <t>квартал</t>
  </si>
  <si>
    <t>03.2017</t>
  </si>
  <si>
    <t>45.20.1</t>
  </si>
  <si>
    <t>Оплата по факту предоставления</t>
  </si>
  <si>
    <t>80.20.1</t>
  </si>
  <si>
    <t>Оплата по факту оказания услуги</t>
  </si>
  <si>
    <t>65.12.2</t>
  </si>
  <si>
    <t xml:space="preserve">Оказание услуг по обязательному страхованию гражданской ответственности владельцев транспортных средств </t>
  </si>
  <si>
    <t>Услуги по изготовлению бланков, журналов для нужд Енисейского управления Роскомнадзора</t>
  </si>
  <si>
    <t>17.23.1</t>
  </si>
  <si>
    <t>22.29.2</t>
  </si>
  <si>
    <t>Оплата по факту поставки талонов</t>
  </si>
  <si>
    <t>20.41.3</t>
  </si>
  <si>
    <t>20.41.31.110  20.41.31.120.   20.41.44.190</t>
  </si>
  <si>
    <t>Услуги по организации мероприятий в рамках проведения семинаров для сотрудников Роскомнадзора и его территориальных органов</t>
  </si>
  <si>
    <t>35.30.1</t>
  </si>
  <si>
    <t>35.30.12.140</t>
  </si>
  <si>
    <t>Гкал</t>
  </si>
  <si>
    <t>Поставка государственных знаков почтовой оплаты (маркированных конвертов с литерой "А") для нужд Енисейского управления Роскомнадзора</t>
  </si>
  <si>
    <t>09604012330019244224</t>
  </si>
  <si>
    <t>70.20.12.000</t>
  </si>
  <si>
    <t>6/</t>
  </si>
  <si>
    <t>ЕП,п.32 ч.1 ст.93</t>
  </si>
  <si>
    <t>ЕП, п.32 ч.1 ст.93</t>
  </si>
  <si>
    <t>68.20</t>
  </si>
  <si>
    <t>68.20.12.000</t>
  </si>
  <si>
    <t>Аренда нежилого помещения ТО Кызыл Енисейского управления Роскомнадзора</t>
  </si>
  <si>
    <t>06.2017</t>
  </si>
  <si>
    <t>Аренда нежилого помещения ТО Абакан Енисейского управления Роскомнадзора</t>
  </si>
  <si>
    <t>11.2017</t>
  </si>
  <si>
    <t>82.30.1</t>
  </si>
  <si>
    <t>Поставка автомобильного бензина Аи-95 и топлива дизельного по литровым талонам для нужд Енисейского управления Роскомнадзора</t>
  </si>
  <si>
    <t>8000            1000</t>
  </si>
  <si>
    <t>п.6 ч.1 ст. 93 ЕП</t>
  </si>
  <si>
    <t>ЕП, п.32 ч.1 ст. 93</t>
  </si>
  <si>
    <t>ЕП. п.32 ч.1 ст.93</t>
  </si>
  <si>
    <t>Возмещение затрат на услуги электроснабжения  для нужд ТО Кызыл Енисейского управления Роскомнадзора</t>
  </si>
  <si>
    <t>Возмещение затрат водоснабжения и водоотведения для нужд ТО Кызыл Енисейского управления Роскомнадзора</t>
  </si>
  <si>
    <t>Поставка бумаги для офисной техники, конвертов почтовых немаркированных и пакетов почтовых пластиковых для нужд Енисейского управления Роскомнадзора</t>
  </si>
  <si>
    <t>шт.        шт.            пачек</t>
  </si>
  <si>
    <t>Возмещение затрат по теплоснабжению ТО Кызыл Енисейского управления Роскомнадзора</t>
  </si>
  <si>
    <t>9500 2000                      300</t>
  </si>
  <si>
    <t>Оказание услуг по диагностике, техническому обслуживанию и ремонту автотранспортных средств для нужд  Енисейского управления Роскомнадзора</t>
  </si>
  <si>
    <t>Оказание услуг по диагностике, техническому обслуживанию и ремонту автотранспортных средств для нужд  ТО Абакан Енисейского управления Роскомнадзора</t>
  </si>
  <si>
    <t>Оказание услуг по диагностике, техническому обслуживанию и ремонту автотранспортных средств для нужд  ТО Кызыл Енисейского управления Роскомнадзора</t>
  </si>
  <si>
    <t>Аванс 30%</t>
  </si>
  <si>
    <t>09604012330019242221</t>
  </si>
  <si>
    <t>ЕП, п. 1 ч. 1 ст. 93 (Е.М.)</t>
  </si>
  <si>
    <t>Предоставление услуг связи (местной, внутризоновой ) для нужд ТО  Кызыл ЕУ РКН</t>
  </si>
  <si>
    <t xml:space="preserve">Оказание услуг междугородной телефонной связи для нужд ТО Кызыл </t>
  </si>
  <si>
    <t>07.2017</t>
  </si>
  <si>
    <t>Оказание услуг общедоступной электросвязи (передача внутренней телеграммы) для нужд ЕУ РКН</t>
  </si>
  <si>
    <t>Оказание услуг электросвязи (местной, внутризоновой) для нужд ЕУ РКН</t>
  </si>
  <si>
    <t>Аванс 100%</t>
  </si>
  <si>
    <t>4.2017</t>
  </si>
  <si>
    <r>
      <rPr>
        <sz val="9"/>
        <rFont val="Times New Roman"/>
        <family val="1"/>
      </rPr>
      <t>04</t>
    </r>
    <r>
      <rPr>
        <sz val="9"/>
        <color indexed="8"/>
        <rFont val="Times New Roman"/>
        <family val="1"/>
      </rPr>
      <t>.2017</t>
    </r>
  </si>
  <si>
    <t>09604012330019244226</t>
  </si>
  <si>
    <t>мес</t>
  </si>
  <si>
    <t>ЭА</t>
  </si>
  <si>
    <t xml:space="preserve">Услуги по подписке и доставке периодических печатных изданий на второе полугодие 2017 года для нужд ЕУ РКН </t>
  </si>
  <si>
    <t>63.91.1</t>
  </si>
  <si>
    <t>63.91.11.000</t>
  </si>
  <si>
    <t>Услуги по подписке и доставке периодических печатных изданий  на второе полугодие 2017 года для нужд ТО Абакан и ТО Кызыл ЕУ РКН</t>
  </si>
  <si>
    <t>05.2017</t>
  </si>
  <si>
    <r>
      <rPr>
        <sz val="9"/>
        <rFont val="Times New Roman"/>
        <family val="1"/>
      </rPr>
      <t>05</t>
    </r>
    <r>
      <rPr>
        <sz val="9"/>
        <color indexed="8"/>
        <rFont val="Times New Roman"/>
        <family val="1"/>
      </rPr>
      <t>.2017</t>
    </r>
  </si>
  <si>
    <t>35.12.1</t>
  </si>
  <si>
    <t>35.12.10.110</t>
  </si>
  <si>
    <t>Услуги энергоснабжения  для нужд Енисейского управления Роскомнадзора</t>
  </si>
  <si>
    <t>Аванс 70%</t>
  </si>
  <si>
    <t>ЕП. п.29 ч.1 ст.93</t>
  </si>
  <si>
    <t>35.30.12.130</t>
  </si>
  <si>
    <t>58.29.5</t>
  </si>
  <si>
    <t>58.29.50.000</t>
  </si>
  <si>
    <t>26.20.13.000</t>
  </si>
  <si>
    <t>61.10.1</t>
  </si>
  <si>
    <t>61.10.11.120 61.10.11.110</t>
  </si>
  <si>
    <t>61.10.13.000</t>
  </si>
  <si>
    <t>61.10.11.110 61.10.11.120</t>
  </si>
  <si>
    <t>61.10.11.110</t>
  </si>
  <si>
    <t>19.20.21.125 19.20.21.300</t>
  </si>
  <si>
    <t xml:space="preserve"> 17.23.14.110</t>
  </si>
  <si>
    <t>53.10.1  17.23.1</t>
  </si>
  <si>
    <t>53.10.12.000 17.23.12.120</t>
  </si>
  <si>
    <t xml:space="preserve">19.20.21.125 </t>
  </si>
  <si>
    <t>19.20.21.125</t>
  </si>
  <si>
    <t xml:space="preserve">Согласно техзаданию </t>
  </si>
  <si>
    <t xml:space="preserve"> пачек</t>
  </si>
  <si>
    <t xml:space="preserve">Поставка бумаги для офисной техники  для нужд Енисейского управления Роскомнадзора </t>
  </si>
  <si>
    <r>
      <t>Поставка  автомобильного бензина Аи-95 по литровым талонам для нужд  Енисейского управления Роскомнадзора</t>
    </r>
    <r>
      <rPr>
        <b/>
        <sz val="11"/>
        <color indexed="8"/>
        <rFont val="Times New Roman"/>
        <family val="1"/>
      </rPr>
      <t xml:space="preserve"> </t>
    </r>
  </si>
  <si>
    <t xml:space="preserve">Поставка  автомобильного бензина Аи-95 по литровым талонам для нужд  ТО Кызыл Енисейского управления Роскомнадзора </t>
  </si>
  <si>
    <t>Услуги теплоснабжения и поставки горячей воды для нужд ТО Абакан Енисейского управления Роскомнадзора</t>
  </si>
  <si>
    <t xml:space="preserve"> для обеспечения нужд Енисейского управления Роскомнадзора на 2017 финансовый год</t>
  </si>
  <si>
    <t>ЕП п.8 ч.1 ст. 93</t>
  </si>
  <si>
    <t>ИТОГО:</t>
  </si>
  <si>
    <t>80.20</t>
  </si>
  <si>
    <t>Запрос котировок</t>
  </si>
  <si>
    <t>86.21</t>
  </si>
  <si>
    <t>86.21.10.190</t>
  </si>
  <si>
    <t>Оказание услуг по диспансеризации государственных гражданских служащих ТО Абакан Енисейского управления Роскомнадзора</t>
  </si>
  <si>
    <t>усл.ед</t>
  </si>
  <si>
    <t>Оплата по факту оказания</t>
  </si>
  <si>
    <t>10.2017</t>
  </si>
  <si>
    <t>09604012330019244223</t>
  </si>
  <si>
    <t>Услуги водоснабжения и водоотведения для нужд ЕУ РКН</t>
  </si>
  <si>
    <t>ЕП, п.8 ч.1 ст.93</t>
  </si>
  <si>
    <t>Услуги по изготовлению бланков для нужд Енисейского управления Роскомнадзора</t>
  </si>
  <si>
    <t>штук</t>
  </si>
  <si>
    <t>Оказание услуг по диспансеризации государственных гражданских служащих ТО Кызыл Енисейского управления Роскомнадзора</t>
  </si>
  <si>
    <t>м3</t>
  </si>
  <si>
    <t>100/140</t>
  </si>
  <si>
    <t>чел</t>
  </si>
  <si>
    <t>ПРИЛОЖЕНИЕ</t>
  </si>
  <si>
    <t>План-график закупок товаров, работ, услуг</t>
  </si>
  <si>
    <t>СМП</t>
  </si>
  <si>
    <t>ч.13 ст.21</t>
  </si>
  <si>
    <t>17.23.13.140</t>
  </si>
  <si>
    <t>17.23.           58.19.</t>
  </si>
  <si>
    <t>Услуги по аттестации защищаемого помещения, находящегося в здании Енисейского управления Роскомнадзора</t>
  </si>
  <si>
    <t>36.00  37.00</t>
  </si>
  <si>
    <t>36.00.20.130  37.00.11.110</t>
  </si>
  <si>
    <t>17.23.13.197 17.23.13.199 58.19.13.120</t>
  </si>
  <si>
    <t>ч.13 ст.21. Закупка не состоялась</t>
  </si>
  <si>
    <r>
      <t xml:space="preserve">№     81  </t>
    </r>
    <r>
      <rPr>
        <b/>
        <u val="single"/>
        <sz val="11"/>
        <color indexed="8"/>
        <rFont val="Times New Roman"/>
        <family val="1"/>
      </rPr>
      <t>-ах</t>
    </r>
    <r>
      <rPr>
        <b/>
        <sz val="11"/>
        <color indexed="8"/>
        <rFont val="Times New Roman"/>
        <family val="1"/>
      </rPr>
      <t xml:space="preserve">       от         04</t>
    </r>
    <r>
      <rPr>
        <b/>
        <u val="single"/>
        <sz val="11"/>
        <color indexed="8"/>
        <rFont val="Times New Roman"/>
        <family val="1"/>
      </rPr>
      <t xml:space="preserve">.12.2017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</si>
</sst>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4" fontId="55" fillId="0" borderId="0" xfId="0" applyNumberFormat="1" applyFont="1" applyBorder="1" applyAlignment="1">
      <alignment horizontal="left" vertical="top" wrapText="1"/>
    </xf>
    <xf numFmtId="49" fontId="55" fillId="0" borderId="0" xfId="0" applyNumberFormat="1" applyFont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16" fontId="55" fillId="0" borderId="0" xfId="0" applyNumberFormat="1" applyFont="1" applyFill="1" applyBorder="1" applyAlignment="1">
      <alignment horizontal="left" vertical="top" wrapText="1"/>
    </xf>
    <xf numFmtId="4" fontId="55" fillId="0" borderId="0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8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55" fillId="0" borderId="11" xfId="0" applyNumberFormat="1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55" fillId="0" borderId="13" xfId="0" applyNumberFormat="1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9" fillId="0" borderId="13" xfId="0" applyNumberFormat="1" applyFont="1" applyFill="1" applyBorder="1" applyAlignment="1">
      <alignment horizontal="left" vertical="top" wrapText="1"/>
    </xf>
    <xf numFmtId="49" fontId="60" fillId="0" borderId="15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58" fillId="0" borderId="13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33" borderId="11" xfId="0" applyFont="1" applyFill="1" applyBorder="1" applyAlignment="1">
      <alignment vertical="top"/>
    </xf>
    <xf numFmtId="0" fontId="61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49" fontId="55" fillId="0" borderId="16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left" vertical="top" wrapText="1"/>
    </xf>
    <xf numFmtId="49" fontId="60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58" fillId="0" borderId="18" xfId="0" applyFont="1" applyBorder="1" applyAlignment="1">
      <alignment wrapText="1"/>
    </xf>
    <xf numFmtId="4" fontId="7" fillId="0" borderId="18" xfId="0" applyNumberFormat="1" applyFont="1" applyBorder="1" applyAlignment="1">
      <alignment horizontal="left" vertical="top" wrapText="1"/>
    </xf>
    <xf numFmtId="49" fontId="55" fillId="0" borderId="18" xfId="0" applyNumberFormat="1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49" fontId="59" fillId="0" borderId="11" xfId="0" applyNumberFormat="1" applyFont="1" applyFill="1" applyBorder="1" applyAlignment="1">
      <alignment horizontal="left" vertical="top" wrapText="1"/>
    </xf>
    <xf numFmtId="0" fontId="58" fillId="0" borderId="11" xfId="0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left" vertical="top" wrapText="1"/>
    </xf>
    <xf numFmtId="49" fontId="55" fillId="33" borderId="10" xfId="0" applyNumberFormat="1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left" vertical="top" wrapText="1"/>
    </xf>
    <xf numFmtId="49" fontId="55" fillId="33" borderId="11" xfId="0" applyNumberFormat="1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" fontId="59" fillId="0" borderId="10" xfId="0" applyNumberFormat="1" applyFont="1" applyBorder="1" applyAlignment="1">
      <alignment horizontal="left" vertical="top" wrapText="1"/>
    </xf>
    <xf numFmtId="4" fontId="59" fillId="33" borderId="10" xfId="0" applyNumberFormat="1" applyFont="1" applyFill="1" applyBorder="1" applyAlignment="1">
      <alignment horizontal="left" vertical="top" wrapText="1"/>
    </xf>
    <xf numFmtId="4" fontId="59" fillId="33" borderId="11" xfId="0" applyNumberFormat="1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5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5" fillId="0" borderId="20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5" fillId="0" borderId="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SheetLayoutView="120" zoomScalePageLayoutView="110" workbookViewId="0" topLeftCell="A1">
      <selection activeCell="A4" sqref="A4:N4"/>
    </sheetView>
  </sheetViews>
  <sheetFormatPr defaultColWidth="9.140625" defaultRowHeight="15"/>
  <cols>
    <col min="1" max="1" width="20.8515625" style="3" customWidth="1"/>
    <col min="2" max="2" width="7.28125" style="0" customWidth="1"/>
    <col min="3" max="3" width="11.140625" style="0" customWidth="1"/>
    <col min="4" max="4" width="5.28125" style="0" customWidth="1"/>
    <col min="5" max="5" width="44.00390625" style="0" customWidth="1"/>
    <col min="6" max="6" width="11.57421875" style="0" customWidth="1"/>
    <col min="7" max="8" width="7.57421875" style="0" customWidth="1"/>
    <col min="9" max="9" width="12.7109375" style="1" customWidth="1"/>
    <col min="10" max="10" width="13.421875" style="0" customWidth="1"/>
    <col min="11" max="11" width="8.57421875" style="0" customWidth="1"/>
    <col min="12" max="12" width="8.8515625" style="0" customWidth="1"/>
    <col min="13" max="13" width="16.00390625" style="0" customWidth="1"/>
    <col min="14" max="14" width="12.00390625" style="0" customWidth="1"/>
    <col min="15" max="15" width="12.57421875" style="0" customWidth="1"/>
    <col min="16" max="16" width="21.421875" style="0" customWidth="1"/>
    <col min="17" max="17" width="11.421875" style="0" bestFit="1" customWidth="1"/>
    <col min="18" max="18" width="13.421875" style="0" customWidth="1"/>
  </cols>
  <sheetData>
    <row r="1" spans="12:14" ht="14.25">
      <c r="L1" s="114" t="s">
        <v>188</v>
      </c>
      <c r="M1" s="114"/>
      <c r="N1" s="114"/>
    </row>
    <row r="2" spans="1:14" ht="14.25">
      <c r="A2" s="119" t="s">
        <v>18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4.25">
      <c r="A3" s="119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4.25">
      <c r="A4" s="119" t="s">
        <v>199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4.25">
      <c r="A5" s="117" t="s">
        <v>189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14.25">
      <c r="A6" s="117" t="s">
        <v>168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30" customHeight="1">
      <c r="A7" s="107" t="s">
        <v>21</v>
      </c>
      <c r="B7" s="108"/>
      <c r="C7" s="108"/>
      <c r="D7" s="108"/>
      <c r="E7" s="107" t="s">
        <v>22</v>
      </c>
      <c r="F7" s="121"/>
      <c r="G7" s="121"/>
      <c r="H7" s="121"/>
      <c r="I7" s="121"/>
      <c r="J7" s="121"/>
      <c r="K7" s="121"/>
      <c r="L7" s="121"/>
      <c r="M7" s="121"/>
      <c r="N7" s="121"/>
    </row>
    <row r="8" spans="1:14" ht="14.25">
      <c r="A8" s="107" t="s">
        <v>23</v>
      </c>
      <c r="B8" s="108"/>
      <c r="C8" s="108"/>
      <c r="D8" s="108"/>
      <c r="E8" s="107" t="s">
        <v>24</v>
      </c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4.25">
      <c r="A9" s="107" t="s">
        <v>25</v>
      </c>
      <c r="B9" s="108"/>
      <c r="C9" s="108"/>
      <c r="D9" s="108"/>
      <c r="E9" s="105">
        <v>2463067454</v>
      </c>
      <c r="F9" s="106"/>
      <c r="G9" s="106"/>
      <c r="H9" s="106"/>
      <c r="I9" s="106"/>
      <c r="J9" s="106"/>
      <c r="K9" s="106"/>
      <c r="L9" s="106"/>
      <c r="M9" s="106"/>
      <c r="N9" s="106"/>
    </row>
    <row r="10" spans="1:14" ht="14.25">
      <c r="A10" s="107" t="s">
        <v>26</v>
      </c>
      <c r="B10" s="108"/>
      <c r="C10" s="108"/>
      <c r="D10" s="108"/>
      <c r="E10" s="105">
        <v>246301001</v>
      </c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14.25">
      <c r="A11" s="107" t="s">
        <v>27</v>
      </c>
      <c r="B11" s="108"/>
      <c r="C11" s="108"/>
      <c r="D11" s="108"/>
      <c r="E11" s="105">
        <v>4401371000</v>
      </c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5" ht="14.25">
      <c r="A12" s="103" t="s">
        <v>0</v>
      </c>
      <c r="B12" s="104" t="s">
        <v>1</v>
      </c>
      <c r="C12" s="104" t="s">
        <v>2</v>
      </c>
      <c r="D12" s="104" t="s">
        <v>3</v>
      </c>
      <c r="E12" s="104"/>
      <c r="F12" s="104"/>
      <c r="G12" s="104"/>
      <c r="H12" s="104"/>
      <c r="I12" s="104"/>
      <c r="J12" s="104"/>
      <c r="K12" s="104"/>
      <c r="L12" s="104"/>
      <c r="M12" s="104" t="s">
        <v>70</v>
      </c>
      <c r="N12" s="104" t="s">
        <v>4</v>
      </c>
      <c r="O12" s="115"/>
    </row>
    <row r="13" spans="1:15" ht="47.25" customHeight="1">
      <c r="A13" s="103"/>
      <c r="B13" s="104"/>
      <c r="C13" s="104"/>
      <c r="D13" s="116" t="s">
        <v>5</v>
      </c>
      <c r="E13" s="111" t="s">
        <v>6</v>
      </c>
      <c r="F13" s="109" t="s">
        <v>7</v>
      </c>
      <c r="G13" s="104" t="s">
        <v>8</v>
      </c>
      <c r="H13" s="104" t="s">
        <v>9</v>
      </c>
      <c r="I13" s="104" t="s">
        <v>10</v>
      </c>
      <c r="J13" s="110" t="s">
        <v>11</v>
      </c>
      <c r="K13" s="104" t="s">
        <v>12</v>
      </c>
      <c r="L13" s="104"/>
      <c r="M13" s="104"/>
      <c r="N13" s="104"/>
      <c r="O13" s="115"/>
    </row>
    <row r="14" spans="1:15" ht="48">
      <c r="A14" s="103"/>
      <c r="B14" s="104"/>
      <c r="C14" s="104"/>
      <c r="D14" s="116"/>
      <c r="E14" s="112"/>
      <c r="F14" s="109"/>
      <c r="G14" s="104"/>
      <c r="H14" s="104"/>
      <c r="I14" s="104"/>
      <c r="J14" s="110"/>
      <c r="K14" s="2" t="s">
        <v>69</v>
      </c>
      <c r="L14" s="104" t="s">
        <v>14</v>
      </c>
      <c r="M14" s="104"/>
      <c r="N14" s="104"/>
      <c r="O14" s="115"/>
    </row>
    <row r="15" spans="1:15" ht="24" customHeight="1">
      <c r="A15" s="103"/>
      <c r="B15" s="104"/>
      <c r="C15" s="104"/>
      <c r="D15" s="116"/>
      <c r="E15" s="113"/>
      <c r="F15" s="109"/>
      <c r="G15" s="104"/>
      <c r="H15" s="104"/>
      <c r="I15" s="104"/>
      <c r="J15" s="110"/>
      <c r="K15" s="2" t="s">
        <v>13</v>
      </c>
      <c r="L15" s="104"/>
      <c r="M15" s="104"/>
      <c r="N15" s="104"/>
      <c r="O15" s="115"/>
    </row>
    <row r="16" spans="1:15" ht="13.5" customHeight="1">
      <c r="A16" s="12" t="s">
        <v>0</v>
      </c>
      <c r="B16" s="7">
        <v>2</v>
      </c>
      <c r="C16" s="7">
        <v>3</v>
      </c>
      <c r="D16" s="7">
        <v>4</v>
      </c>
      <c r="E16" s="87">
        <v>5</v>
      </c>
      <c r="F16" s="7">
        <v>6</v>
      </c>
      <c r="G16" s="7">
        <v>7</v>
      </c>
      <c r="H16" s="7">
        <v>8</v>
      </c>
      <c r="I16" s="11" t="s">
        <v>29</v>
      </c>
      <c r="J16" s="8">
        <v>10</v>
      </c>
      <c r="K16" s="7">
        <v>11</v>
      </c>
      <c r="L16" s="7">
        <v>12</v>
      </c>
      <c r="M16" s="11">
        <v>13</v>
      </c>
      <c r="N16" s="14" t="s">
        <v>30</v>
      </c>
      <c r="O16" s="15"/>
    </row>
    <row r="17" spans="1:16" ht="45" customHeight="1">
      <c r="A17" s="5" t="s">
        <v>60</v>
      </c>
      <c r="B17" s="31" t="s">
        <v>68</v>
      </c>
      <c r="C17" s="31" t="s">
        <v>45</v>
      </c>
      <c r="D17" s="47"/>
      <c r="E17" s="28" t="s">
        <v>72</v>
      </c>
      <c r="F17" s="4" t="s">
        <v>16</v>
      </c>
      <c r="G17" s="4" t="s">
        <v>20</v>
      </c>
      <c r="H17" s="4">
        <v>1</v>
      </c>
      <c r="I17" s="92">
        <v>200000</v>
      </c>
      <c r="J17" s="4" t="s">
        <v>17</v>
      </c>
      <c r="K17" s="67" t="s">
        <v>78</v>
      </c>
      <c r="L17" s="5" t="s">
        <v>75</v>
      </c>
      <c r="M17" s="4" t="s">
        <v>71</v>
      </c>
      <c r="N17" s="38" t="s">
        <v>190</v>
      </c>
      <c r="O17" s="17"/>
      <c r="P17" s="6"/>
    </row>
    <row r="18" spans="1:16" ht="46.5" customHeight="1">
      <c r="A18" s="5" t="s">
        <v>60</v>
      </c>
      <c r="B18" s="31" t="s">
        <v>44</v>
      </c>
      <c r="C18" s="31" t="s">
        <v>45</v>
      </c>
      <c r="D18" s="47"/>
      <c r="E18" s="28" t="s">
        <v>73</v>
      </c>
      <c r="F18" s="4" t="s">
        <v>16</v>
      </c>
      <c r="G18" s="4" t="s">
        <v>20</v>
      </c>
      <c r="H18" s="4">
        <v>1</v>
      </c>
      <c r="I18" s="92">
        <v>45000</v>
      </c>
      <c r="J18" s="4" t="s">
        <v>17</v>
      </c>
      <c r="K18" s="67" t="s">
        <v>78</v>
      </c>
      <c r="L18" s="5" t="s">
        <v>75</v>
      </c>
      <c r="M18" s="4" t="s">
        <v>71</v>
      </c>
      <c r="N18" s="38" t="s">
        <v>190</v>
      </c>
      <c r="O18" s="17"/>
      <c r="P18" s="6"/>
    </row>
    <row r="19" spans="1:16" ht="60" customHeight="1">
      <c r="A19" s="48" t="s">
        <v>60</v>
      </c>
      <c r="B19" s="34" t="s">
        <v>148</v>
      </c>
      <c r="C19" s="34" t="s">
        <v>149</v>
      </c>
      <c r="D19" s="63"/>
      <c r="E19" s="52" t="s">
        <v>62</v>
      </c>
      <c r="F19" s="31" t="s">
        <v>31</v>
      </c>
      <c r="G19" s="51" t="s">
        <v>20</v>
      </c>
      <c r="H19" s="51">
        <v>1</v>
      </c>
      <c r="I19" s="93">
        <v>52100.74</v>
      </c>
      <c r="J19" s="31" t="s">
        <v>80</v>
      </c>
      <c r="K19" s="40" t="s">
        <v>76</v>
      </c>
      <c r="L19" s="40" t="s">
        <v>75</v>
      </c>
      <c r="M19" s="4" t="s">
        <v>71</v>
      </c>
      <c r="N19" s="51" t="s">
        <v>191</v>
      </c>
      <c r="O19" s="17"/>
      <c r="P19" s="6"/>
    </row>
    <row r="20" spans="1:16" ht="32.25" customHeight="1">
      <c r="A20" s="48" t="s">
        <v>60</v>
      </c>
      <c r="B20" s="34" t="s">
        <v>64</v>
      </c>
      <c r="C20" s="34" t="s">
        <v>150</v>
      </c>
      <c r="D20" s="63"/>
      <c r="E20" s="52" t="s">
        <v>61</v>
      </c>
      <c r="F20" s="31" t="s">
        <v>31</v>
      </c>
      <c r="G20" s="51" t="s">
        <v>56</v>
      </c>
      <c r="H20" s="51">
        <v>1</v>
      </c>
      <c r="I20" s="93">
        <v>76582.06</v>
      </c>
      <c r="J20" s="31" t="s">
        <v>40</v>
      </c>
      <c r="K20" s="40" t="s">
        <v>76</v>
      </c>
      <c r="L20" s="40" t="s">
        <v>75</v>
      </c>
      <c r="M20" s="4" t="s">
        <v>71</v>
      </c>
      <c r="N20" s="51" t="s">
        <v>191</v>
      </c>
      <c r="O20" s="17"/>
      <c r="P20" s="6"/>
    </row>
    <row r="21" spans="1:16" ht="37.5" customHeight="1">
      <c r="A21" s="5" t="s">
        <v>123</v>
      </c>
      <c r="B21" s="9" t="s">
        <v>151</v>
      </c>
      <c r="C21" s="9" t="s">
        <v>152</v>
      </c>
      <c r="D21" s="47"/>
      <c r="E21" s="13" t="s">
        <v>129</v>
      </c>
      <c r="F21" s="4" t="s">
        <v>16</v>
      </c>
      <c r="G21" s="4" t="s">
        <v>77</v>
      </c>
      <c r="H21" s="4">
        <v>1</v>
      </c>
      <c r="I21" s="92">
        <v>175442.99</v>
      </c>
      <c r="J21" s="4" t="s">
        <v>130</v>
      </c>
      <c r="K21" s="5" t="s">
        <v>74</v>
      </c>
      <c r="L21" s="40" t="s">
        <v>131</v>
      </c>
      <c r="M21" s="4" t="s">
        <v>124</v>
      </c>
      <c r="N21" s="51" t="s">
        <v>191</v>
      </c>
      <c r="O21" s="17"/>
      <c r="P21" s="6"/>
    </row>
    <row r="22" spans="1:16" ht="43.5" customHeight="1">
      <c r="A22" s="5" t="s">
        <v>123</v>
      </c>
      <c r="B22" s="9" t="s">
        <v>151</v>
      </c>
      <c r="C22" s="9" t="s">
        <v>153</v>
      </c>
      <c r="D22" s="47"/>
      <c r="E22" s="13" t="s">
        <v>128</v>
      </c>
      <c r="F22" s="4" t="s">
        <v>16</v>
      </c>
      <c r="G22" s="4" t="s">
        <v>15</v>
      </c>
      <c r="H22" s="4">
        <v>9</v>
      </c>
      <c r="I22" s="89">
        <v>80000</v>
      </c>
      <c r="J22" s="4" t="s">
        <v>17</v>
      </c>
      <c r="K22" s="5" t="s">
        <v>76</v>
      </c>
      <c r="L22" s="40" t="s">
        <v>75</v>
      </c>
      <c r="M22" s="4" t="s">
        <v>124</v>
      </c>
      <c r="N22" s="4"/>
      <c r="O22" s="17"/>
      <c r="P22" s="55"/>
    </row>
    <row r="23" spans="1:16" ht="36" customHeight="1">
      <c r="A23" s="5" t="s">
        <v>123</v>
      </c>
      <c r="B23" s="9" t="s">
        <v>151</v>
      </c>
      <c r="C23" s="9" t="s">
        <v>154</v>
      </c>
      <c r="D23" s="47"/>
      <c r="E23" s="13" t="s">
        <v>125</v>
      </c>
      <c r="F23" s="4" t="s">
        <v>16</v>
      </c>
      <c r="G23" s="4" t="s">
        <v>77</v>
      </c>
      <c r="H23" s="4">
        <v>1</v>
      </c>
      <c r="I23" s="92">
        <v>19925.77</v>
      </c>
      <c r="J23" s="4" t="s">
        <v>17</v>
      </c>
      <c r="K23" s="5" t="s">
        <v>76</v>
      </c>
      <c r="L23" s="5" t="s">
        <v>127</v>
      </c>
      <c r="M23" s="4" t="s">
        <v>124</v>
      </c>
      <c r="N23" s="51" t="s">
        <v>191</v>
      </c>
      <c r="O23" s="17"/>
      <c r="P23" s="55"/>
    </row>
    <row r="24" spans="1:16" ht="36.75" customHeight="1">
      <c r="A24" s="5" t="s">
        <v>123</v>
      </c>
      <c r="B24" s="9" t="s">
        <v>151</v>
      </c>
      <c r="C24" s="9" t="s">
        <v>155</v>
      </c>
      <c r="D24" s="47"/>
      <c r="E24" s="13" t="s">
        <v>126</v>
      </c>
      <c r="F24" s="4" t="s">
        <v>16</v>
      </c>
      <c r="G24" s="4" t="s">
        <v>77</v>
      </c>
      <c r="H24" s="4">
        <v>1</v>
      </c>
      <c r="I24" s="92">
        <v>10000</v>
      </c>
      <c r="J24" s="4" t="s">
        <v>17</v>
      </c>
      <c r="K24" s="5" t="s">
        <v>76</v>
      </c>
      <c r="L24" s="5" t="s">
        <v>127</v>
      </c>
      <c r="M24" s="4" t="s">
        <v>124</v>
      </c>
      <c r="N24" s="4"/>
      <c r="O24" s="17"/>
      <c r="P24" s="6"/>
    </row>
    <row r="25" spans="1:16" ht="36" customHeight="1">
      <c r="A25" s="5" t="s">
        <v>123</v>
      </c>
      <c r="B25" s="9" t="s">
        <v>151</v>
      </c>
      <c r="C25" s="9" t="s">
        <v>154</v>
      </c>
      <c r="D25" s="47"/>
      <c r="E25" s="13" t="s">
        <v>125</v>
      </c>
      <c r="F25" s="4" t="s">
        <v>16</v>
      </c>
      <c r="G25" s="4" t="s">
        <v>77</v>
      </c>
      <c r="H25" s="4">
        <v>1</v>
      </c>
      <c r="I25" s="92">
        <v>43000</v>
      </c>
      <c r="J25" s="4" t="s">
        <v>122</v>
      </c>
      <c r="K25" s="5" t="s">
        <v>127</v>
      </c>
      <c r="L25" s="5" t="s">
        <v>75</v>
      </c>
      <c r="M25" s="4" t="s">
        <v>124</v>
      </c>
      <c r="N25" s="4"/>
      <c r="O25" s="17"/>
      <c r="P25" s="55"/>
    </row>
    <row r="26" spans="1:16" ht="36.75" customHeight="1">
      <c r="A26" s="5" t="s">
        <v>123</v>
      </c>
      <c r="B26" s="9" t="s">
        <v>151</v>
      </c>
      <c r="C26" s="9" t="s">
        <v>155</v>
      </c>
      <c r="D26" s="47"/>
      <c r="E26" s="13" t="s">
        <v>126</v>
      </c>
      <c r="F26" s="4" t="s">
        <v>16</v>
      </c>
      <c r="G26" s="4" t="s">
        <v>77</v>
      </c>
      <c r="H26" s="4">
        <v>1</v>
      </c>
      <c r="I26" s="92">
        <v>23000</v>
      </c>
      <c r="J26" s="4" t="s">
        <v>122</v>
      </c>
      <c r="K26" s="5" t="s">
        <v>127</v>
      </c>
      <c r="L26" s="5" t="s">
        <v>75</v>
      </c>
      <c r="M26" s="4" t="s">
        <v>124</v>
      </c>
      <c r="N26" s="4"/>
      <c r="O26" s="17"/>
      <c r="P26" s="6"/>
    </row>
    <row r="27" spans="1:16" ht="17.25" customHeight="1">
      <c r="A27" s="5" t="s">
        <v>60</v>
      </c>
      <c r="B27" s="9"/>
      <c r="C27" s="9"/>
      <c r="D27" s="4"/>
      <c r="E27" s="85" t="s">
        <v>51</v>
      </c>
      <c r="F27" s="4"/>
      <c r="G27" s="4"/>
      <c r="H27" s="4"/>
      <c r="I27" s="86">
        <v>408543.56</v>
      </c>
      <c r="J27" s="4"/>
      <c r="K27" s="5"/>
      <c r="L27" s="5"/>
      <c r="M27" s="4"/>
      <c r="N27" s="4"/>
      <c r="O27" s="17"/>
      <c r="P27" s="6"/>
    </row>
    <row r="28" spans="1:16" ht="27" customHeight="1" thickBot="1">
      <c r="A28" s="56" t="s">
        <v>53</v>
      </c>
      <c r="B28" s="57"/>
      <c r="C28" s="57"/>
      <c r="D28" s="58"/>
      <c r="E28" s="59"/>
      <c r="F28" s="58"/>
      <c r="G28" s="58"/>
      <c r="H28" s="58"/>
      <c r="I28" s="60">
        <f>SUM(I17:I27)</f>
        <v>1133595.12</v>
      </c>
      <c r="J28" s="58"/>
      <c r="K28" s="61"/>
      <c r="L28" s="61"/>
      <c r="M28" s="58"/>
      <c r="N28" s="62"/>
      <c r="O28" s="17"/>
      <c r="P28" s="6"/>
    </row>
    <row r="29" spans="1:16" ht="60.75" customHeight="1">
      <c r="A29" s="5" t="s">
        <v>59</v>
      </c>
      <c r="B29" s="31" t="s">
        <v>79</v>
      </c>
      <c r="C29" s="31" t="s">
        <v>34</v>
      </c>
      <c r="D29" s="31"/>
      <c r="E29" s="68" t="s">
        <v>119</v>
      </c>
      <c r="F29" s="4" t="s">
        <v>16</v>
      </c>
      <c r="G29" s="4" t="s">
        <v>20</v>
      </c>
      <c r="H29" s="4">
        <v>1</v>
      </c>
      <c r="I29" s="90">
        <v>200000</v>
      </c>
      <c r="J29" s="4" t="s">
        <v>17</v>
      </c>
      <c r="K29" s="70" t="s">
        <v>78</v>
      </c>
      <c r="L29" s="5" t="s">
        <v>75</v>
      </c>
      <c r="M29" s="4" t="s">
        <v>71</v>
      </c>
      <c r="N29" s="38"/>
      <c r="O29" s="17"/>
      <c r="P29" s="6"/>
    </row>
    <row r="30" spans="1:16" ht="62.25" customHeight="1">
      <c r="A30" s="5" t="s">
        <v>59</v>
      </c>
      <c r="B30" s="31" t="s">
        <v>33</v>
      </c>
      <c r="C30" s="31" t="s">
        <v>34</v>
      </c>
      <c r="D30" s="31"/>
      <c r="E30" s="68" t="s">
        <v>120</v>
      </c>
      <c r="F30" s="4" t="s">
        <v>16</v>
      </c>
      <c r="G30" s="4" t="s">
        <v>20</v>
      </c>
      <c r="H30" s="4">
        <v>1</v>
      </c>
      <c r="I30" s="91">
        <v>65000</v>
      </c>
      <c r="J30" s="4" t="s">
        <v>17</v>
      </c>
      <c r="K30" s="70" t="s">
        <v>78</v>
      </c>
      <c r="L30" s="5" t="s">
        <v>75</v>
      </c>
      <c r="M30" s="4" t="s">
        <v>71</v>
      </c>
      <c r="N30" s="38"/>
      <c r="O30" s="17"/>
      <c r="P30" s="6"/>
    </row>
    <row r="31" spans="1:16" ht="61.5" customHeight="1">
      <c r="A31" s="5" t="s">
        <v>59</v>
      </c>
      <c r="B31" s="31" t="s">
        <v>33</v>
      </c>
      <c r="C31" s="31" t="s">
        <v>34</v>
      </c>
      <c r="D31" s="31"/>
      <c r="E31" s="68" t="s">
        <v>121</v>
      </c>
      <c r="F31" s="4" t="s">
        <v>16</v>
      </c>
      <c r="G31" s="4" t="s">
        <v>20</v>
      </c>
      <c r="H31" s="4">
        <v>1</v>
      </c>
      <c r="I31" s="101">
        <v>39990.81</v>
      </c>
      <c r="J31" s="4" t="s">
        <v>17</v>
      </c>
      <c r="K31" s="70" t="s">
        <v>76</v>
      </c>
      <c r="L31" s="5" t="s">
        <v>75</v>
      </c>
      <c r="M31" s="4" t="s">
        <v>71</v>
      </c>
      <c r="N31" s="63" t="s">
        <v>191</v>
      </c>
      <c r="O31" s="17"/>
      <c r="P31" s="6"/>
    </row>
    <row r="32" spans="1:16" ht="48" customHeight="1">
      <c r="A32" s="5" t="s">
        <v>59</v>
      </c>
      <c r="B32" s="31" t="s">
        <v>81</v>
      </c>
      <c r="C32" s="31" t="s">
        <v>52</v>
      </c>
      <c r="D32" s="31"/>
      <c r="E32" s="28" t="s">
        <v>58</v>
      </c>
      <c r="F32" s="4" t="s">
        <v>16</v>
      </c>
      <c r="G32" s="4" t="s">
        <v>15</v>
      </c>
      <c r="H32" s="4">
        <v>9</v>
      </c>
      <c r="I32" s="91">
        <v>16539.75</v>
      </c>
      <c r="J32" s="4" t="s">
        <v>82</v>
      </c>
      <c r="K32" s="5" t="s">
        <v>78</v>
      </c>
      <c r="L32" s="5" t="s">
        <v>75</v>
      </c>
      <c r="M32" s="4" t="s">
        <v>71</v>
      </c>
      <c r="N32" s="51" t="s">
        <v>191</v>
      </c>
      <c r="O32" s="17"/>
      <c r="P32" s="6"/>
    </row>
    <row r="33" spans="1:16" ht="46.5" customHeight="1">
      <c r="A33" s="5" t="s">
        <v>59</v>
      </c>
      <c r="B33" s="10" t="s">
        <v>83</v>
      </c>
      <c r="C33" s="10" t="s">
        <v>46</v>
      </c>
      <c r="D33" s="31"/>
      <c r="E33" s="68" t="s">
        <v>84</v>
      </c>
      <c r="F33" s="69" t="s">
        <v>36</v>
      </c>
      <c r="G33" s="69" t="s">
        <v>35</v>
      </c>
      <c r="H33" s="69">
        <v>1</v>
      </c>
      <c r="I33" s="91">
        <v>80257.56</v>
      </c>
      <c r="J33" s="69" t="s">
        <v>37</v>
      </c>
      <c r="K33" s="70" t="s">
        <v>74</v>
      </c>
      <c r="L33" s="70" t="s">
        <v>75</v>
      </c>
      <c r="M33" s="69" t="s">
        <v>38</v>
      </c>
      <c r="N33" s="69"/>
      <c r="O33" s="17"/>
      <c r="P33" s="6"/>
    </row>
    <row r="34" spans="1:16" ht="30" customHeight="1">
      <c r="A34" s="5" t="s">
        <v>59</v>
      </c>
      <c r="B34" s="9" t="s">
        <v>86</v>
      </c>
      <c r="C34" s="10" t="s">
        <v>48</v>
      </c>
      <c r="D34" s="10"/>
      <c r="E34" s="68" t="s">
        <v>85</v>
      </c>
      <c r="F34" s="46" t="s">
        <v>31</v>
      </c>
      <c r="G34" s="69" t="s">
        <v>35</v>
      </c>
      <c r="H34" s="69">
        <v>1</v>
      </c>
      <c r="I34" s="91">
        <v>39600</v>
      </c>
      <c r="J34" s="46" t="s">
        <v>17</v>
      </c>
      <c r="K34" s="67" t="s">
        <v>76</v>
      </c>
      <c r="L34" s="70" t="s">
        <v>75</v>
      </c>
      <c r="M34" s="69" t="s">
        <v>71</v>
      </c>
      <c r="N34" s="51" t="s">
        <v>191</v>
      </c>
      <c r="O34" s="17"/>
      <c r="P34" s="6"/>
    </row>
    <row r="35" spans="1:16" ht="30.75" customHeight="1">
      <c r="A35" s="5" t="s">
        <v>59</v>
      </c>
      <c r="B35" s="10" t="s">
        <v>87</v>
      </c>
      <c r="C35" s="10" t="s">
        <v>39</v>
      </c>
      <c r="D35" s="4"/>
      <c r="E35" s="71" t="s">
        <v>49</v>
      </c>
      <c r="F35" s="69" t="s">
        <v>162</v>
      </c>
      <c r="G35" s="69" t="s">
        <v>35</v>
      </c>
      <c r="H35" s="69">
        <v>1</v>
      </c>
      <c r="I35" s="91">
        <v>17121</v>
      </c>
      <c r="J35" s="69" t="s">
        <v>40</v>
      </c>
      <c r="K35" s="70" t="s">
        <v>132</v>
      </c>
      <c r="L35" s="70" t="s">
        <v>75</v>
      </c>
      <c r="M35" s="69" t="s">
        <v>71</v>
      </c>
      <c r="N35" s="51" t="s">
        <v>191</v>
      </c>
      <c r="O35" s="17"/>
      <c r="P35" s="6"/>
    </row>
    <row r="36" spans="1:16" ht="44.25" customHeight="1">
      <c r="A36" s="5" t="s">
        <v>59</v>
      </c>
      <c r="B36" s="39" t="s">
        <v>41</v>
      </c>
      <c r="C36" s="10" t="s">
        <v>156</v>
      </c>
      <c r="D36" s="4"/>
      <c r="E36" s="68" t="s">
        <v>108</v>
      </c>
      <c r="F36" s="46" t="s">
        <v>36</v>
      </c>
      <c r="G36" s="46" t="s">
        <v>42</v>
      </c>
      <c r="H36" s="46" t="s">
        <v>109</v>
      </c>
      <c r="I36" s="91">
        <v>335200</v>
      </c>
      <c r="J36" s="46" t="s">
        <v>88</v>
      </c>
      <c r="K36" s="67" t="s">
        <v>74</v>
      </c>
      <c r="L36" s="70" t="s">
        <v>75</v>
      </c>
      <c r="M36" s="69" t="s">
        <v>71</v>
      </c>
      <c r="N36" s="51" t="s">
        <v>191</v>
      </c>
      <c r="O36" s="17"/>
      <c r="P36" s="6"/>
    </row>
    <row r="37" spans="1:16" ht="31.5" customHeight="1">
      <c r="A37" s="5" t="s">
        <v>59</v>
      </c>
      <c r="B37" s="10" t="s">
        <v>89</v>
      </c>
      <c r="C37" s="10" t="s">
        <v>90</v>
      </c>
      <c r="D37" s="4"/>
      <c r="E37" s="68" t="s">
        <v>43</v>
      </c>
      <c r="F37" s="46" t="s">
        <v>162</v>
      </c>
      <c r="G37" s="46" t="s">
        <v>35</v>
      </c>
      <c r="H37" s="46">
        <v>1</v>
      </c>
      <c r="I37" s="91">
        <v>84532</v>
      </c>
      <c r="J37" s="46" t="s">
        <v>40</v>
      </c>
      <c r="K37" s="67" t="s">
        <v>78</v>
      </c>
      <c r="L37" s="70" t="s">
        <v>75</v>
      </c>
      <c r="M37" s="69" t="s">
        <v>71</v>
      </c>
      <c r="N37" s="51" t="s">
        <v>191</v>
      </c>
      <c r="O37" s="17"/>
      <c r="P37" s="6"/>
    </row>
    <row r="38" spans="1:16" ht="44.25" customHeight="1">
      <c r="A38" s="5" t="s">
        <v>59</v>
      </c>
      <c r="B38" s="27" t="s">
        <v>47</v>
      </c>
      <c r="C38" s="10" t="s">
        <v>50</v>
      </c>
      <c r="D38" s="13"/>
      <c r="E38" s="68" t="s">
        <v>115</v>
      </c>
      <c r="F38" s="46" t="s">
        <v>16</v>
      </c>
      <c r="G38" s="46" t="s">
        <v>116</v>
      </c>
      <c r="H38" s="77" t="s">
        <v>118</v>
      </c>
      <c r="I38" s="91">
        <v>86047.07</v>
      </c>
      <c r="J38" s="46" t="s">
        <v>40</v>
      </c>
      <c r="K38" s="67" t="s">
        <v>74</v>
      </c>
      <c r="L38" s="70" t="s">
        <v>75</v>
      </c>
      <c r="M38" s="69" t="s">
        <v>71</v>
      </c>
      <c r="N38" s="51" t="s">
        <v>191</v>
      </c>
      <c r="O38" s="17"/>
      <c r="P38" s="6"/>
    </row>
    <row r="39" spans="1:16" ht="45.75" customHeight="1">
      <c r="A39" s="32" t="s">
        <v>59</v>
      </c>
      <c r="B39" s="49" t="s">
        <v>107</v>
      </c>
      <c r="C39" s="49" t="s">
        <v>57</v>
      </c>
      <c r="D39" s="50"/>
      <c r="E39" s="72" t="s">
        <v>91</v>
      </c>
      <c r="F39" s="73" t="s">
        <v>16</v>
      </c>
      <c r="G39" s="73" t="s">
        <v>20</v>
      </c>
      <c r="H39" s="73">
        <v>1</v>
      </c>
      <c r="I39" s="94">
        <v>242390</v>
      </c>
      <c r="J39" s="74" t="s">
        <v>37</v>
      </c>
      <c r="K39" s="78" t="s">
        <v>78</v>
      </c>
      <c r="L39" s="75" t="s">
        <v>75</v>
      </c>
      <c r="M39" s="73" t="s">
        <v>55</v>
      </c>
      <c r="N39" s="76"/>
      <c r="O39" s="17"/>
      <c r="P39" s="6"/>
    </row>
    <row r="40" spans="1:16" ht="31.5" customHeight="1">
      <c r="A40" s="5" t="s">
        <v>59</v>
      </c>
      <c r="B40" s="27" t="s">
        <v>92</v>
      </c>
      <c r="C40" s="10" t="s">
        <v>93</v>
      </c>
      <c r="D40" s="88"/>
      <c r="E40" s="68" t="s">
        <v>117</v>
      </c>
      <c r="F40" s="46" t="s">
        <v>31</v>
      </c>
      <c r="G40" s="46" t="s">
        <v>94</v>
      </c>
      <c r="H40" s="46">
        <v>50.7</v>
      </c>
      <c r="I40" s="91">
        <v>69999.97</v>
      </c>
      <c r="J40" s="46" t="s">
        <v>37</v>
      </c>
      <c r="K40" s="67" t="s">
        <v>74</v>
      </c>
      <c r="L40" s="67" t="s">
        <v>75</v>
      </c>
      <c r="M40" s="69" t="s">
        <v>111</v>
      </c>
      <c r="N40" s="46"/>
      <c r="O40" s="17"/>
      <c r="P40" s="6"/>
    </row>
    <row r="41" spans="1:16" ht="45.75" customHeight="1">
      <c r="A41" s="48" t="s">
        <v>59</v>
      </c>
      <c r="B41" s="39" t="s">
        <v>65</v>
      </c>
      <c r="C41" s="10" t="s">
        <v>63</v>
      </c>
      <c r="D41" s="31"/>
      <c r="E41" s="68" t="s">
        <v>95</v>
      </c>
      <c r="F41" s="46" t="s">
        <v>36</v>
      </c>
      <c r="G41" s="46" t="s">
        <v>28</v>
      </c>
      <c r="H41" s="46">
        <v>5900</v>
      </c>
      <c r="I41" s="91">
        <v>147500</v>
      </c>
      <c r="J41" s="46" t="s">
        <v>122</v>
      </c>
      <c r="K41" s="67" t="s">
        <v>74</v>
      </c>
      <c r="L41" s="67" t="s">
        <v>75</v>
      </c>
      <c r="M41" s="46" t="s">
        <v>110</v>
      </c>
      <c r="N41" s="46"/>
      <c r="O41" s="17"/>
      <c r="P41" s="6"/>
    </row>
    <row r="42" spans="1:16" ht="45.75" customHeight="1">
      <c r="A42" s="48" t="s">
        <v>59</v>
      </c>
      <c r="B42" s="9" t="s">
        <v>66</v>
      </c>
      <c r="C42" s="9" t="s">
        <v>67</v>
      </c>
      <c r="D42" s="47"/>
      <c r="E42" s="68" t="s">
        <v>114</v>
      </c>
      <c r="F42" s="46" t="s">
        <v>36</v>
      </c>
      <c r="G42" s="46" t="s">
        <v>15</v>
      </c>
      <c r="H42" s="46">
        <v>12</v>
      </c>
      <c r="I42" s="91">
        <v>11396.52</v>
      </c>
      <c r="J42" s="46" t="s">
        <v>17</v>
      </c>
      <c r="K42" s="67" t="s">
        <v>74</v>
      </c>
      <c r="L42" s="78" t="s">
        <v>75</v>
      </c>
      <c r="M42" s="69" t="s">
        <v>100</v>
      </c>
      <c r="N42" s="51" t="s">
        <v>191</v>
      </c>
      <c r="O42" s="17"/>
      <c r="P42" s="6"/>
    </row>
    <row r="43" spans="1:16" ht="45" customHeight="1">
      <c r="A43" s="48" t="s">
        <v>59</v>
      </c>
      <c r="B43" s="9" t="s">
        <v>142</v>
      </c>
      <c r="C43" s="9" t="s">
        <v>143</v>
      </c>
      <c r="D43" s="47"/>
      <c r="E43" s="13" t="s">
        <v>113</v>
      </c>
      <c r="F43" s="31" t="s">
        <v>36</v>
      </c>
      <c r="G43" s="31" t="s">
        <v>20</v>
      </c>
      <c r="H43" s="31">
        <v>1</v>
      </c>
      <c r="I43" s="91">
        <v>110000</v>
      </c>
      <c r="J43" s="46" t="s">
        <v>17</v>
      </c>
      <c r="K43" s="5" t="s">
        <v>74</v>
      </c>
      <c r="L43" s="48" t="s">
        <v>75</v>
      </c>
      <c r="M43" s="4" t="s">
        <v>112</v>
      </c>
      <c r="N43" s="31"/>
      <c r="O43" s="17"/>
      <c r="P43" s="6"/>
    </row>
    <row r="44" spans="1:16" ht="30" customHeight="1">
      <c r="A44" s="64" t="s">
        <v>96</v>
      </c>
      <c r="B44" s="27" t="s">
        <v>101</v>
      </c>
      <c r="C44" s="27" t="s">
        <v>102</v>
      </c>
      <c r="D44" s="88"/>
      <c r="E44" s="68" t="s">
        <v>103</v>
      </c>
      <c r="F44" s="46" t="s">
        <v>31</v>
      </c>
      <c r="G44" s="46" t="s">
        <v>15</v>
      </c>
      <c r="H44" s="46" t="s">
        <v>98</v>
      </c>
      <c r="I44" s="91">
        <v>526904.94</v>
      </c>
      <c r="J44" s="46" t="s">
        <v>32</v>
      </c>
      <c r="K44" s="67" t="s">
        <v>74</v>
      </c>
      <c r="L44" s="78" t="s">
        <v>104</v>
      </c>
      <c r="M44" s="69" t="s">
        <v>99</v>
      </c>
      <c r="N44" s="69"/>
      <c r="O44" s="17"/>
      <c r="P44" s="6"/>
    </row>
    <row r="45" spans="1:16" ht="30.75" customHeight="1">
      <c r="A45" s="64" t="s">
        <v>96</v>
      </c>
      <c r="B45" s="27" t="s">
        <v>101</v>
      </c>
      <c r="C45" s="27" t="s">
        <v>102</v>
      </c>
      <c r="D45" s="88"/>
      <c r="E45" s="68" t="s">
        <v>103</v>
      </c>
      <c r="F45" s="46" t="s">
        <v>31</v>
      </c>
      <c r="G45" s="46" t="s">
        <v>15</v>
      </c>
      <c r="H45" s="46" t="s">
        <v>98</v>
      </c>
      <c r="I45" s="91">
        <v>526895.06</v>
      </c>
      <c r="J45" s="46" t="s">
        <v>32</v>
      </c>
      <c r="K45" s="67" t="s">
        <v>74</v>
      </c>
      <c r="L45" s="78" t="s">
        <v>75</v>
      </c>
      <c r="M45" s="69" t="s">
        <v>100</v>
      </c>
      <c r="N45" s="69"/>
      <c r="O45" s="17"/>
      <c r="P45" s="6"/>
    </row>
    <row r="46" spans="1:17" ht="28.5" customHeight="1">
      <c r="A46" s="64" t="s">
        <v>96</v>
      </c>
      <c r="B46" s="27" t="s">
        <v>101</v>
      </c>
      <c r="C46" s="27" t="s">
        <v>97</v>
      </c>
      <c r="D46" s="88"/>
      <c r="E46" s="68" t="s">
        <v>105</v>
      </c>
      <c r="F46" s="46" t="s">
        <v>31</v>
      </c>
      <c r="G46" s="46" t="s">
        <v>15</v>
      </c>
      <c r="H46" s="46">
        <v>11</v>
      </c>
      <c r="I46" s="91">
        <v>70436.52</v>
      </c>
      <c r="J46" s="46" t="s">
        <v>32</v>
      </c>
      <c r="K46" s="67" t="s">
        <v>74</v>
      </c>
      <c r="L46" s="78" t="s">
        <v>106</v>
      </c>
      <c r="M46" s="69" t="s">
        <v>100</v>
      </c>
      <c r="N46" s="69"/>
      <c r="O46" s="17"/>
      <c r="P46" s="54"/>
      <c r="Q46" s="44"/>
    </row>
    <row r="47" spans="1:17" ht="30" customHeight="1">
      <c r="A47" s="79" t="s">
        <v>96</v>
      </c>
      <c r="B47" s="10" t="s">
        <v>101</v>
      </c>
      <c r="C47" s="10" t="s">
        <v>97</v>
      </c>
      <c r="D47" s="88"/>
      <c r="E47" s="68" t="s">
        <v>105</v>
      </c>
      <c r="F47" s="46" t="s">
        <v>31</v>
      </c>
      <c r="G47" s="46" t="s">
        <v>15</v>
      </c>
      <c r="H47" s="46">
        <v>1</v>
      </c>
      <c r="I47" s="91">
        <v>6403.32</v>
      </c>
      <c r="J47" s="46" t="s">
        <v>32</v>
      </c>
      <c r="K47" s="80" t="s">
        <v>140</v>
      </c>
      <c r="L47" s="67" t="s">
        <v>75</v>
      </c>
      <c r="M47" s="46" t="s">
        <v>100</v>
      </c>
      <c r="N47" s="69"/>
      <c r="O47" s="17"/>
      <c r="P47" s="6"/>
      <c r="Q47" s="44"/>
    </row>
    <row r="48" spans="1:16" ht="30.75" customHeight="1">
      <c r="A48" s="64" t="s">
        <v>96</v>
      </c>
      <c r="B48" s="27" t="s">
        <v>101</v>
      </c>
      <c r="C48" s="27" t="s">
        <v>102</v>
      </c>
      <c r="D48" s="88"/>
      <c r="E48" s="13" t="s">
        <v>103</v>
      </c>
      <c r="F48" s="4" t="s">
        <v>31</v>
      </c>
      <c r="G48" s="4" t="s">
        <v>15</v>
      </c>
      <c r="H48" s="4" t="s">
        <v>98</v>
      </c>
      <c r="I48" s="91">
        <v>69888.96</v>
      </c>
      <c r="J48" s="4" t="s">
        <v>32</v>
      </c>
      <c r="K48" s="67" t="s">
        <v>74</v>
      </c>
      <c r="L48" s="5" t="s">
        <v>104</v>
      </c>
      <c r="M48" s="4" t="s">
        <v>99</v>
      </c>
      <c r="N48" s="31"/>
      <c r="O48" s="17"/>
      <c r="P48" s="6"/>
    </row>
    <row r="49" spans="1:16" ht="28.5" customHeight="1">
      <c r="A49" s="64" t="s">
        <v>96</v>
      </c>
      <c r="B49" s="27" t="s">
        <v>101</v>
      </c>
      <c r="C49" s="27" t="s">
        <v>102</v>
      </c>
      <c r="D49" s="88"/>
      <c r="E49" s="13" t="s">
        <v>103</v>
      </c>
      <c r="F49" s="4" t="s">
        <v>31</v>
      </c>
      <c r="G49" s="4" t="s">
        <v>15</v>
      </c>
      <c r="H49" s="4" t="s">
        <v>98</v>
      </c>
      <c r="I49" s="91">
        <v>69888.96</v>
      </c>
      <c r="J49" s="4" t="s">
        <v>32</v>
      </c>
      <c r="K49" s="67" t="s">
        <v>74</v>
      </c>
      <c r="L49" s="5" t="s">
        <v>75</v>
      </c>
      <c r="M49" s="4" t="s">
        <v>100</v>
      </c>
      <c r="N49" s="4"/>
      <c r="O49" s="17"/>
      <c r="P49" s="6"/>
    </row>
    <row r="50" spans="1:16" ht="43.5" customHeight="1">
      <c r="A50" s="81" t="s">
        <v>133</v>
      </c>
      <c r="B50" s="27" t="s">
        <v>137</v>
      </c>
      <c r="C50" s="27" t="s">
        <v>138</v>
      </c>
      <c r="D50" s="82"/>
      <c r="E50" s="82" t="s">
        <v>136</v>
      </c>
      <c r="F50" s="27" t="s">
        <v>31</v>
      </c>
      <c r="G50" s="27" t="s">
        <v>134</v>
      </c>
      <c r="H50" s="27">
        <v>6</v>
      </c>
      <c r="I50" s="91">
        <v>35807.51</v>
      </c>
      <c r="J50" s="27" t="s">
        <v>32</v>
      </c>
      <c r="K50" s="48" t="s">
        <v>76</v>
      </c>
      <c r="L50" s="48" t="s">
        <v>75</v>
      </c>
      <c r="M50" s="27" t="s">
        <v>135</v>
      </c>
      <c r="N50" s="27" t="s">
        <v>190</v>
      </c>
      <c r="O50" s="17"/>
      <c r="P50" s="6"/>
    </row>
    <row r="51" spans="1:16" ht="47.25" customHeight="1">
      <c r="A51" s="64" t="s">
        <v>133</v>
      </c>
      <c r="B51" s="27" t="s">
        <v>137</v>
      </c>
      <c r="C51" s="27" t="s">
        <v>138</v>
      </c>
      <c r="D51" s="4"/>
      <c r="E51" s="28" t="s">
        <v>139</v>
      </c>
      <c r="F51" s="4" t="s">
        <v>31</v>
      </c>
      <c r="G51" s="4" t="s">
        <v>134</v>
      </c>
      <c r="H51" s="4">
        <v>6</v>
      </c>
      <c r="I51" s="91">
        <v>6430.78</v>
      </c>
      <c r="J51" s="4" t="s">
        <v>32</v>
      </c>
      <c r="K51" s="48" t="s">
        <v>76</v>
      </c>
      <c r="L51" s="48" t="s">
        <v>75</v>
      </c>
      <c r="M51" s="4" t="s">
        <v>135</v>
      </c>
      <c r="N51" s="4" t="s">
        <v>190</v>
      </c>
      <c r="O51" s="17"/>
      <c r="P51" s="6"/>
    </row>
    <row r="52" spans="1:16" ht="36" customHeight="1">
      <c r="A52" s="5" t="s">
        <v>59</v>
      </c>
      <c r="B52" s="27" t="s">
        <v>86</v>
      </c>
      <c r="C52" s="10" t="s">
        <v>157</v>
      </c>
      <c r="D52" s="13"/>
      <c r="E52" s="68" t="s">
        <v>164</v>
      </c>
      <c r="F52" s="46" t="s">
        <v>16</v>
      </c>
      <c r="G52" s="46" t="s">
        <v>163</v>
      </c>
      <c r="H52" s="77">
        <v>300</v>
      </c>
      <c r="I52" s="91">
        <v>52200</v>
      </c>
      <c r="J52" s="46" t="s">
        <v>40</v>
      </c>
      <c r="K52" s="67" t="s">
        <v>140</v>
      </c>
      <c r="L52" s="70" t="s">
        <v>75</v>
      </c>
      <c r="M52" s="69" t="s">
        <v>71</v>
      </c>
      <c r="N52" s="51" t="s">
        <v>191</v>
      </c>
      <c r="O52" s="17"/>
      <c r="P52" s="6"/>
    </row>
    <row r="53" spans="1:16" ht="47.25" customHeight="1">
      <c r="A53" s="48" t="s">
        <v>59</v>
      </c>
      <c r="B53" s="39" t="s">
        <v>158</v>
      </c>
      <c r="C53" s="10" t="s">
        <v>159</v>
      </c>
      <c r="D53" s="31"/>
      <c r="E53" s="68" t="s">
        <v>95</v>
      </c>
      <c r="F53" s="46" t="s">
        <v>36</v>
      </c>
      <c r="G53" s="46" t="s">
        <v>28</v>
      </c>
      <c r="H53" s="46">
        <v>2550</v>
      </c>
      <c r="I53" s="91">
        <v>63750</v>
      </c>
      <c r="J53" s="31" t="s">
        <v>122</v>
      </c>
      <c r="K53" s="67" t="s">
        <v>140</v>
      </c>
      <c r="L53" s="67" t="s">
        <v>75</v>
      </c>
      <c r="M53" s="46" t="s">
        <v>110</v>
      </c>
      <c r="N53" s="46"/>
      <c r="O53" s="17"/>
      <c r="P53" s="6"/>
    </row>
    <row r="54" spans="1:16" ht="47.25" customHeight="1">
      <c r="A54" s="5" t="s">
        <v>59</v>
      </c>
      <c r="B54" s="39" t="s">
        <v>41</v>
      </c>
      <c r="C54" s="10" t="s">
        <v>160</v>
      </c>
      <c r="D54" s="4"/>
      <c r="E54" s="71" t="s">
        <v>165</v>
      </c>
      <c r="F54" s="69" t="s">
        <v>36</v>
      </c>
      <c r="G54" s="69" t="s">
        <v>42</v>
      </c>
      <c r="H54" s="46">
        <v>5000</v>
      </c>
      <c r="I54" s="91">
        <v>191500</v>
      </c>
      <c r="J54" s="69" t="s">
        <v>40</v>
      </c>
      <c r="K54" s="70" t="s">
        <v>141</v>
      </c>
      <c r="L54" s="70" t="s">
        <v>75</v>
      </c>
      <c r="M54" s="69" t="s">
        <v>71</v>
      </c>
      <c r="N54" s="51" t="s">
        <v>191</v>
      </c>
      <c r="O54" s="17"/>
      <c r="P54" s="6"/>
    </row>
    <row r="55" spans="1:16" ht="47.25" customHeight="1">
      <c r="A55" s="5" t="s">
        <v>59</v>
      </c>
      <c r="B55" s="39" t="s">
        <v>41</v>
      </c>
      <c r="C55" s="10" t="s">
        <v>161</v>
      </c>
      <c r="D55" s="4"/>
      <c r="E55" s="71" t="s">
        <v>166</v>
      </c>
      <c r="F55" s="69" t="s">
        <v>36</v>
      </c>
      <c r="G55" s="69" t="s">
        <v>42</v>
      </c>
      <c r="H55" s="46">
        <v>2000</v>
      </c>
      <c r="I55" s="91">
        <v>79600</v>
      </c>
      <c r="J55" s="69" t="s">
        <v>40</v>
      </c>
      <c r="K55" s="70" t="s">
        <v>141</v>
      </c>
      <c r="L55" s="70" t="s">
        <v>75</v>
      </c>
      <c r="M55" s="69" t="s">
        <v>71</v>
      </c>
      <c r="N55" s="51" t="s">
        <v>191</v>
      </c>
      <c r="O55" s="17"/>
      <c r="P55" s="6"/>
    </row>
    <row r="56" spans="1:16" ht="32.25" customHeight="1">
      <c r="A56" s="48" t="s">
        <v>59</v>
      </c>
      <c r="B56" s="9" t="s">
        <v>142</v>
      </c>
      <c r="C56" s="9" t="s">
        <v>143</v>
      </c>
      <c r="D56" s="4"/>
      <c r="E56" s="13" t="s">
        <v>144</v>
      </c>
      <c r="F56" s="31" t="s">
        <v>162</v>
      </c>
      <c r="G56" s="31" t="s">
        <v>56</v>
      </c>
      <c r="H56" s="31">
        <v>1</v>
      </c>
      <c r="I56" s="91">
        <v>30000</v>
      </c>
      <c r="J56" s="31" t="s">
        <v>145</v>
      </c>
      <c r="K56" s="48" t="s">
        <v>106</v>
      </c>
      <c r="L56" s="70" t="s">
        <v>75</v>
      </c>
      <c r="M56" s="4" t="s">
        <v>146</v>
      </c>
      <c r="N56" s="51" t="s">
        <v>191</v>
      </c>
      <c r="O56" s="17"/>
      <c r="P56" s="6"/>
    </row>
    <row r="57" spans="1:16" ht="47.25" customHeight="1">
      <c r="A57" s="48" t="s">
        <v>59</v>
      </c>
      <c r="B57" s="27" t="s">
        <v>92</v>
      </c>
      <c r="C57" s="10" t="s">
        <v>147</v>
      </c>
      <c r="D57" s="31"/>
      <c r="E57" s="13" t="s">
        <v>167</v>
      </c>
      <c r="F57" s="31" t="s">
        <v>36</v>
      </c>
      <c r="G57" s="31" t="s">
        <v>56</v>
      </c>
      <c r="H57" s="31">
        <v>1</v>
      </c>
      <c r="I57" s="91">
        <v>50000</v>
      </c>
      <c r="J57" s="31" t="s">
        <v>40</v>
      </c>
      <c r="K57" s="48" t="s">
        <v>127</v>
      </c>
      <c r="L57" s="70" t="s">
        <v>75</v>
      </c>
      <c r="M57" s="83" t="s">
        <v>169</v>
      </c>
      <c r="N57" s="31"/>
      <c r="O57" s="17"/>
      <c r="P57" s="6"/>
    </row>
    <row r="58" spans="1:16" ht="32.25" customHeight="1">
      <c r="A58" s="5" t="s">
        <v>179</v>
      </c>
      <c r="B58" s="9" t="s">
        <v>195</v>
      </c>
      <c r="C58" s="9" t="s">
        <v>196</v>
      </c>
      <c r="D58" s="4"/>
      <c r="E58" s="13" t="s">
        <v>180</v>
      </c>
      <c r="F58" s="4" t="s">
        <v>31</v>
      </c>
      <c r="G58" s="4" t="s">
        <v>185</v>
      </c>
      <c r="H58" s="31" t="s">
        <v>186</v>
      </c>
      <c r="I58" s="90">
        <v>3749</v>
      </c>
      <c r="J58" s="4" t="s">
        <v>32</v>
      </c>
      <c r="K58" s="99" t="s">
        <v>178</v>
      </c>
      <c r="L58" s="75" t="s">
        <v>75</v>
      </c>
      <c r="M58" s="4" t="s">
        <v>181</v>
      </c>
      <c r="N58" s="51" t="s">
        <v>191</v>
      </c>
      <c r="O58" s="17"/>
      <c r="P58" s="6"/>
    </row>
    <row r="59" spans="1:16" ht="49.5" customHeight="1">
      <c r="A59" s="48" t="s">
        <v>59</v>
      </c>
      <c r="B59" s="95" t="s">
        <v>171</v>
      </c>
      <c r="C59" s="96" t="s">
        <v>52</v>
      </c>
      <c r="D59" s="97"/>
      <c r="E59" s="98" t="s">
        <v>194</v>
      </c>
      <c r="F59" s="31" t="s">
        <v>36</v>
      </c>
      <c r="G59" s="97" t="s">
        <v>56</v>
      </c>
      <c r="H59" s="97">
        <v>1</v>
      </c>
      <c r="I59" s="102">
        <v>51000</v>
      </c>
      <c r="J59" s="31" t="s">
        <v>17</v>
      </c>
      <c r="K59" s="99" t="s">
        <v>178</v>
      </c>
      <c r="L59" s="75" t="s">
        <v>75</v>
      </c>
      <c r="M59" s="4" t="s">
        <v>172</v>
      </c>
      <c r="N59" s="63" t="s">
        <v>191</v>
      </c>
      <c r="O59" s="17"/>
      <c r="P59" s="6"/>
    </row>
    <row r="60" spans="1:16" ht="39.75" customHeight="1">
      <c r="A60" s="5" t="s">
        <v>59</v>
      </c>
      <c r="B60" s="10" t="s">
        <v>193</v>
      </c>
      <c r="C60" s="10" t="s">
        <v>197</v>
      </c>
      <c r="D60" s="4"/>
      <c r="E60" s="68" t="s">
        <v>49</v>
      </c>
      <c r="F60" s="69" t="s">
        <v>162</v>
      </c>
      <c r="G60" s="69" t="s">
        <v>35</v>
      </c>
      <c r="H60" s="69">
        <v>1</v>
      </c>
      <c r="I60" s="101">
        <v>13560</v>
      </c>
      <c r="J60" s="69" t="s">
        <v>40</v>
      </c>
      <c r="K60" s="99" t="s">
        <v>178</v>
      </c>
      <c r="L60" s="75" t="s">
        <v>75</v>
      </c>
      <c r="M60" s="4" t="s">
        <v>172</v>
      </c>
      <c r="N60" s="63" t="s">
        <v>191</v>
      </c>
      <c r="O60" s="17"/>
      <c r="P60" s="6"/>
    </row>
    <row r="61" spans="1:16" ht="47.25" customHeight="1">
      <c r="A61" s="48" t="s">
        <v>59</v>
      </c>
      <c r="B61" s="27" t="s">
        <v>173</v>
      </c>
      <c r="C61" s="27" t="s">
        <v>174</v>
      </c>
      <c r="D61" s="28"/>
      <c r="E61" s="28" t="s">
        <v>175</v>
      </c>
      <c r="F61" s="31" t="s">
        <v>16</v>
      </c>
      <c r="G61" s="31" t="s">
        <v>187</v>
      </c>
      <c r="H61" s="28">
        <v>8</v>
      </c>
      <c r="I61" s="90">
        <v>35291.48</v>
      </c>
      <c r="J61" s="31" t="s">
        <v>177</v>
      </c>
      <c r="K61" s="99" t="s">
        <v>178</v>
      </c>
      <c r="L61" s="75" t="s">
        <v>75</v>
      </c>
      <c r="M61" s="31" t="s">
        <v>172</v>
      </c>
      <c r="N61" s="51" t="s">
        <v>191</v>
      </c>
      <c r="O61" s="17"/>
      <c r="P61" s="6"/>
    </row>
    <row r="62" spans="1:16" ht="47.25" customHeight="1">
      <c r="A62" s="48" t="s">
        <v>59</v>
      </c>
      <c r="B62" s="27" t="s">
        <v>173</v>
      </c>
      <c r="C62" s="27" t="s">
        <v>174</v>
      </c>
      <c r="D62" s="28"/>
      <c r="E62" s="28" t="s">
        <v>184</v>
      </c>
      <c r="F62" s="31" t="s">
        <v>16</v>
      </c>
      <c r="G62" s="31" t="s">
        <v>176</v>
      </c>
      <c r="H62" s="28">
        <v>1</v>
      </c>
      <c r="I62" s="100">
        <v>0</v>
      </c>
      <c r="J62" s="31" t="s">
        <v>177</v>
      </c>
      <c r="K62" s="99" t="s">
        <v>178</v>
      </c>
      <c r="L62" s="75" t="s">
        <v>75</v>
      </c>
      <c r="M62" s="31" t="s">
        <v>172</v>
      </c>
      <c r="N62" s="63" t="s">
        <v>198</v>
      </c>
      <c r="O62" s="17"/>
      <c r="P62" s="6"/>
    </row>
    <row r="63" spans="1:16" ht="34.5" customHeight="1">
      <c r="A63" s="5" t="s">
        <v>59</v>
      </c>
      <c r="B63" s="9" t="s">
        <v>86</v>
      </c>
      <c r="C63" s="10" t="s">
        <v>192</v>
      </c>
      <c r="D63" s="10"/>
      <c r="E63" s="68" t="s">
        <v>182</v>
      </c>
      <c r="F63" s="46" t="s">
        <v>31</v>
      </c>
      <c r="G63" s="69" t="s">
        <v>183</v>
      </c>
      <c r="H63" s="69">
        <v>5000</v>
      </c>
      <c r="I63" s="101">
        <v>6500</v>
      </c>
      <c r="J63" s="46" t="s">
        <v>17</v>
      </c>
      <c r="K63" s="67" t="s">
        <v>178</v>
      </c>
      <c r="L63" s="70" t="s">
        <v>75</v>
      </c>
      <c r="M63" s="69" t="s">
        <v>172</v>
      </c>
      <c r="N63" s="63" t="s">
        <v>191</v>
      </c>
      <c r="O63" s="17"/>
      <c r="P63" s="6"/>
    </row>
    <row r="64" spans="1:16" ht="20.25" customHeight="1" thickBot="1">
      <c r="A64" s="53" t="s">
        <v>59</v>
      </c>
      <c r="B64" s="65"/>
      <c r="C64" s="65"/>
      <c r="D64" s="33"/>
      <c r="E64" s="66" t="s">
        <v>51</v>
      </c>
      <c r="F64" s="33"/>
      <c r="G64" s="33"/>
      <c r="H64" s="33"/>
      <c r="I64" s="84">
        <v>1435301.44</v>
      </c>
      <c r="J64" s="33"/>
      <c r="K64" s="32"/>
      <c r="L64" s="32"/>
      <c r="M64" s="33"/>
      <c r="N64" s="33"/>
      <c r="O64" s="18"/>
      <c r="P64" s="6"/>
    </row>
    <row r="65" spans="1:16" ht="20.25" customHeight="1" thickBot="1">
      <c r="A65" s="42" t="s">
        <v>54</v>
      </c>
      <c r="B65" s="41"/>
      <c r="C65" s="41"/>
      <c r="D65" s="35"/>
      <c r="E65" s="45"/>
      <c r="F65" s="35"/>
      <c r="G65" s="35"/>
      <c r="H65" s="35"/>
      <c r="I65" s="43">
        <f>SUM(I29:I64)</f>
        <v>4870682.6499999985</v>
      </c>
      <c r="J65" s="35"/>
      <c r="K65" s="36"/>
      <c r="L65" s="36"/>
      <c r="M65" s="35"/>
      <c r="N65" s="37"/>
      <c r="O65" s="18"/>
      <c r="P65" s="6"/>
    </row>
    <row r="66" spans="1:16" ht="28.5" customHeight="1">
      <c r="A66" s="29"/>
      <c r="B66" s="21"/>
      <c r="C66" s="21"/>
      <c r="D66" s="18"/>
      <c r="E66" s="30"/>
      <c r="F66" s="18" t="s">
        <v>170</v>
      </c>
      <c r="G66" s="18"/>
      <c r="H66" s="18"/>
      <c r="I66" s="55">
        <f>I28+I65</f>
        <v>6004277.769999999</v>
      </c>
      <c r="J66" s="18"/>
      <c r="K66" s="20"/>
      <c r="L66" s="20"/>
      <c r="M66" s="18"/>
      <c r="N66" s="18"/>
      <c r="O66" s="17"/>
      <c r="P66" s="6"/>
    </row>
    <row r="67" spans="1:16" ht="28.5" customHeight="1">
      <c r="A67" s="20"/>
      <c r="B67" s="21"/>
      <c r="C67" s="21"/>
      <c r="D67" s="18"/>
      <c r="E67" s="18"/>
      <c r="F67" s="18"/>
      <c r="G67" s="18"/>
      <c r="H67" s="18"/>
      <c r="I67" s="19"/>
      <c r="J67" s="19"/>
      <c r="K67" s="20"/>
      <c r="L67" s="20"/>
      <c r="M67" s="18"/>
      <c r="N67" s="18"/>
      <c r="O67" s="17"/>
      <c r="P67" s="6"/>
    </row>
    <row r="68" spans="1:16" ht="28.5" customHeight="1">
      <c r="A68" s="20"/>
      <c r="B68" s="21"/>
      <c r="C68" s="21"/>
      <c r="D68" s="18"/>
      <c r="E68" s="18"/>
      <c r="F68" s="18"/>
      <c r="G68" s="18"/>
      <c r="H68" s="18"/>
      <c r="I68" s="19"/>
      <c r="J68" s="18"/>
      <c r="K68" s="20"/>
      <c r="L68" s="20"/>
      <c r="M68" s="18"/>
      <c r="N68" s="16"/>
      <c r="O68" s="17"/>
      <c r="P68" s="6"/>
    </row>
    <row r="69" spans="1:16" ht="28.5" customHeight="1">
      <c r="A69" s="20"/>
      <c r="B69" s="21"/>
      <c r="C69" s="21"/>
      <c r="D69" s="18"/>
      <c r="E69" s="18"/>
      <c r="F69" s="18"/>
      <c r="G69" s="18"/>
      <c r="H69" s="18"/>
      <c r="I69" s="19"/>
      <c r="J69" s="18"/>
      <c r="K69" s="20"/>
      <c r="L69" s="20"/>
      <c r="M69" s="18"/>
      <c r="N69" s="16"/>
      <c r="O69" s="17"/>
      <c r="P69" s="6"/>
    </row>
    <row r="70" spans="1:16" ht="28.5" customHeight="1">
      <c r="A70" s="22"/>
      <c r="B70" s="17"/>
      <c r="C70" s="17"/>
      <c r="D70" s="16"/>
      <c r="E70" s="16"/>
      <c r="F70" s="18"/>
      <c r="G70" s="18"/>
      <c r="H70" s="16"/>
      <c r="I70" s="19"/>
      <c r="J70" s="18"/>
      <c r="K70" s="20"/>
      <c r="L70" s="20"/>
      <c r="M70" s="18"/>
      <c r="N70" s="17"/>
      <c r="O70" s="17"/>
      <c r="P70" s="6"/>
    </row>
    <row r="71" spans="1:16" ht="28.5" customHeight="1">
      <c r="A71" s="22"/>
      <c r="B71" s="17"/>
      <c r="C71" s="17"/>
      <c r="D71" s="16"/>
      <c r="E71" s="16"/>
      <c r="F71" s="18"/>
      <c r="G71" s="18"/>
      <c r="H71" s="16"/>
      <c r="I71" s="19"/>
      <c r="J71" s="18"/>
      <c r="K71" s="20"/>
      <c r="L71" s="20"/>
      <c r="M71" s="18"/>
      <c r="N71" s="18"/>
      <c r="O71" s="17"/>
      <c r="P71" s="6"/>
    </row>
    <row r="72" spans="1:16" ht="28.5" customHeight="1">
      <c r="A72" s="23"/>
      <c r="B72" s="17"/>
      <c r="C72" s="17"/>
      <c r="D72" s="17"/>
      <c r="E72" s="17"/>
      <c r="F72" s="18"/>
      <c r="G72" s="18"/>
      <c r="H72" s="16"/>
      <c r="I72" s="24"/>
      <c r="J72" s="18"/>
      <c r="K72" s="20"/>
      <c r="L72" s="20"/>
      <c r="M72" s="18"/>
      <c r="N72" s="18"/>
      <c r="O72" s="17"/>
      <c r="P72" s="6"/>
    </row>
    <row r="73" spans="1:16" ht="28.5" customHeight="1">
      <c r="A73" s="20"/>
      <c r="B73" s="25"/>
      <c r="C73" s="21"/>
      <c r="D73" s="18"/>
      <c r="E73" s="18"/>
      <c r="F73" s="18"/>
      <c r="G73" s="18"/>
      <c r="H73" s="18"/>
      <c r="I73" s="19"/>
      <c r="J73" s="19"/>
      <c r="K73" s="20"/>
      <c r="L73" s="20"/>
      <c r="M73" s="18"/>
      <c r="N73" s="18"/>
      <c r="O73" s="17"/>
      <c r="P73" s="6"/>
    </row>
    <row r="74" spans="1:16" ht="28.5" customHeight="1">
      <c r="A74" s="20"/>
      <c r="B74" s="25"/>
      <c r="C74" s="21"/>
      <c r="D74" s="18"/>
      <c r="E74" s="18"/>
      <c r="F74" s="18"/>
      <c r="G74" s="18"/>
      <c r="H74" s="18"/>
      <c r="I74" s="19"/>
      <c r="J74" s="18"/>
      <c r="K74" s="20"/>
      <c r="L74" s="20"/>
      <c r="M74" s="18"/>
      <c r="N74" s="18"/>
      <c r="O74" s="17"/>
      <c r="P74" s="6"/>
    </row>
    <row r="75" spans="1:16" ht="28.5" customHeight="1">
      <c r="A75" s="20"/>
      <c r="B75" s="21"/>
      <c r="C75" s="21"/>
      <c r="D75" s="18"/>
      <c r="E75" s="18"/>
      <c r="F75" s="18"/>
      <c r="G75" s="18"/>
      <c r="H75" s="18"/>
      <c r="I75" s="19"/>
      <c r="J75" s="18"/>
      <c r="K75" s="20"/>
      <c r="L75" s="20"/>
      <c r="M75" s="18"/>
      <c r="N75" s="18"/>
      <c r="O75" s="17"/>
      <c r="P75" s="6"/>
    </row>
    <row r="76" spans="1:16" ht="28.5" customHeight="1">
      <c r="A76" s="22"/>
      <c r="B76" s="25"/>
      <c r="C76" s="21"/>
      <c r="D76" s="18"/>
      <c r="E76" s="18"/>
      <c r="F76" s="18"/>
      <c r="G76" s="18"/>
      <c r="H76" s="16"/>
      <c r="I76" s="26"/>
      <c r="J76" s="18"/>
      <c r="K76" s="20"/>
      <c r="L76" s="20"/>
      <c r="M76" s="18"/>
      <c r="N76" s="17"/>
      <c r="O76" s="17"/>
      <c r="P76" s="6"/>
    </row>
    <row r="77" spans="1:16" ht="28.5" customHeight="1">
      <c r="A77" s="20"/>
      <c r="B77" s="21"/>
      <c r="C77" s="21"/>
      <c r="D77" s="18"/>
      <c r="E77" s="18"/>
      <c r="F77" s="18"/>
      <c r="G77" s="18"/>
      <c r="H77" s="18"/>
      <c r="I77" s="19"/>
      <c r="J77" s="18"/>
      <c r="K77" s="20"/>
      <c r="L77" s="20"/>
      <c r="M77" s="18"/>
      <c r="N77" s="17"/>
      <c r="O77" s="17"/>
      <c r="P77" s="6"/>
    </row>
    <row r="78" spans="1:16" ht="28.5" customHeight="1">
      <c r="A78" s="23"/>
      <c r="B78" s="17"/>
      <c r="C78" s="17"/>
      <c r="D78" s="17"/>
      <c r="E78" s="17"/>
      <c r="F78" s="18"/>
      <c r="G78" s="18"/>
      <c r="H78" s="18"/>
      <c r="I78" s="19"/>
      <c r="J78" s="18"/>
      <c r="K78" s="20"/>
      <c r="L78" s="20"/>
      <c r="M78" s="18"/>
      <c r="N78" s="17"/>
      <c r="O78" s="17"/>
      <c r="P78" s="6"/>
    </row>
    <row r="79" spans="1:16" ht="28.5" customHeight="1">
      <c r="A79" s="23"/>
      <c r="B79" s="17"/>
      <c r="C79" s="17"/>
      <c r="D79" s="17"/>
      <c r="E79" s="17"/>
      <c r="F79" s="18"/>
      <c r="G79" s="18"/>
      <c r="H79" s="18"/>
      <c r="I79" s="19"/>
      <c r="J79" s="18"/>
      <c r="K79" s="20"/>
      <c r="L79" s="20"/>
      <c r="M79" s="18"/>
      <c r="N79" s="17"/>
      <c r="O79" s="17"/>
      <c r="P79" s="6"/>
    </row>
    <row r="80" spans="1:16" ht="28.5" customHeight="1">
      <c r="A80" s="23"/>
      <c r="B80" s="17"/>
      <c r="C80" s="17"/>
      <c r="D80" s="17"/>
      <c r="E80" s="17"/>
      <c r="F80" s="18"/>
      <c r="G80" s="18"/>
      <c r="H80" s="18"/>
      <c r="I80" s="19"/>
      <c r="J80" s="18"/>
      <c r="K80" s="20"/>
      <c r="L80" s="20"/>
      <c r="M80" s="18"/>
      <c r="N80" s="17"/>
      <c r="O80" s="17"/>
      <c r="P80" s="6"/>
    </row>
    <row r="81" spans="1:16" ht="28.5" customHeight="1">
      <c r="A81" s="23"/>
      <c r="B81" s="17"/>
      <c r="C81" s="17"/>
      <c r="D81" s="17"/>
      <c r="E81" s="17"/>
      <c r="F81" s="18"/>
      <c r="G81" s="18"/>
      <c r="H81" s="16"/>
      <c r="I81" s="24"/>
      <c r="J81" s="18"/>
      <c r="K81" s="20"/>
      <c r="L81" s="20"/>
      <c r="M81" s="18"/>
      <c r="N81" s="17"/>
      <c r="O81" s="17"/>
      <c r="P81" s="6"/>
    </row>
    <row r="82" spans="1:16" ht="28.5" customHeight="1">
      <c r="A82" s="23"/>
      <c r="B82" s="17"/>
      <c r="C82" s="17"/>
      <c r="D82" s="17"/>
      <c r="E82" s="17"/>
      <c r="F82" s="18"/>
      <c r="G82" s="18"/>
      <c r="H82" s="16"/>
      <c r="I82" s="24"/>
      <c r="J82" s="18"/>
      <c r="K82" s="20"/>
      <c r="L82" s="20"/>
      <c r="M82" s="18"/>
      <c r="N82" s="17"/>
      <c r="O82" s="17"/>
      <c r="P82" s="6"/>
    </row>
    <row r="83" spans="1:16" ht="28.5" customHeight="1">
      <c r="A83" s="23"/>
      <c r="B83" s="17"/>
      <c r="C83" s="17"/>
      <c r="D83" s="17"/>
      <c r="E83" s="17"/>
      <c r="F83" s="18"/>
      <c r="G83" s="18"/>
      <c r="H83" s="16"/>
      <c r="I83" s="24"/>
      <c r="J83" s="18"/>
      <c r="K83" s="20"/>
      <c r="L83" s="20"/>
      <c r="M83" s="18"/>
      <c r="N83" s="17"/>
      <c r="O83" s="17"/>
      <c r="P83" s="6"/>
    </row>
    <row r="84" spans="1:14" ht="14.25">
      <c r="A84" s="23"/>
      <c r="B84" s="17"/>
      <c r="C84" s="17"/>
      <c r="D84" s="17"/>
      <c r="E84" s="17"/>
      <c r="F84" s="18"/>
      <c r="G84" s="18"/>
      <c r="H84" s="16"/>
      <c r="I84" s="24"/>
      <c r="J84" s="18"/>
      <c r="K84" s="20"/>
      <c r="L84" s="20"/>
      <c r="M84" s="18"/>
      <c r="N84" s="17"/>
    </row>
    <row r="85" spans="1:14" ht="14.25">
      <c r="A85" s="23"/>
      <c r="B85" s="17"/>
      <c r="C85" s="17"/>
      <c r="D85" s="17"/>
      <c r="E85" s="17"/>
      <c r="F85" s="18"/>
      <c r="G85" s="18"/>
      <c r="H85" s="16"/>
      <c r="I85" s="24"/>
      <c r="J85" s="18"/>
      <c r="K85" s="20"/>
      <c r="L85" s="20"/>
      <c r="M85" s="18"/>
      <c r="N85" s="17"/>
    </row>
    <row r="86" spans="1:14" ht="14.25">
      <c r="A86" s="23"/>
      <c r="B86" s="17"/>
      <c r="C86" s="17"/>
      <c r="D86" s="17"/>
      <c r="E86" s="17"/>
      <c r="F86" s="18"/>
      <c r="G86" s="18"/>
      <c r="H86" s="16"/>
      <c r="I86" s="24"/>
      <c r="J86" s="18"/>
      <c r="K86" s="20"/>
      <c r="L86" s="20"/>
      <c r="M86" s="18"/>
      <c r="N86" s="17"/>
    </row>
    <row r="87" spans="1:14" ht="14.25">
      <c r="A87" s="23"/>
      <c r="B87" s="17"/>
      <c r="C87" s="17"/>
      <c r="D87" s="17"/>
      <c r="E87" s="17"/>
      <c r="F87" s="18"/>
      <c r="G87" s="18"/>
      <c r="H87" s="16"/>
      <c r="I87" s="24"/>
      <c r="J87" s="18"/>
      <c r="K87" s="20"/>
      <c r="L87" s="20"/>
      <c r="M87" s="18"/>
      <c r="N87" s="17"/>
    </row>
    <row r="88" spans="1:13" ht="14.25">
      <c r="A88" s="23"/>
      <c r="B88" s="17"/>
      <c r="C88" s="17"/>
      <c r="D88" s="17"/>
      <c r="E88" s="17"/>
      <c r="F88" s="18"/>
      <c r="G88" s="18"/>
      <c r="H88" s="16"/>
      <c r="I88" s="24"/>
      <c r="J88" s="18"/>
      <c r="K88" s="20"/>
      <c r="L88" s="20"/>
      <c r="M88" s="18"/>
    </row>
    <row r="89" spans="1:13" ht="14.25">
      <c r="A89" s="23"/>
      <c r="B89" s="17"/>
      <c r="C89" s="17"/>
      <c r="D89" s="17"/>
      <c r="E89" s="17"/>
      <c r="F89" s="17"/>
      <c r="G89" s="17"/>
      <c r="H89" s="17"/>
      <c r="I89" s="24"/>
      <c r="J89" s="17"/>
      <c r="K89" s="20"/>
      <c r="L89" s="20"/>
      <c r="M89" s="18"/>
    </row>
  </sheetData>
  <sheetProtection/>
  <autoFilter ref="A16:FH83"/>
  <mergeCells count="33">
    <mergeCell ref="A5:N5"/>
    <mergeCell ref="A7:D7"/>
    <mergeCell ref="E7:N7"/>
    <mergeCell ref="A9:D9"/>
    <mergeCell ref="N12:N15"/>
    <mergeCell ref="D13:D15"/>
    <mergeCell ref="E9:N9"/>
    <mergeCell ref="E8:N8"/>
    <mergeCell ref="A8:D8"/>
    <mergeCell ref="C12:C15"/>
    <mergeCell ref="G13:G15"/>
    <mergeCell ref="H13:H15"/>
    <mergeCell ref="K13:L13"/>
    <mergeCell ref="E13:E15"/>
    <mergeCell ref="L1:N1"/>
    <mergeCell ref="E11:N11"/>
    <mergeCell ref="I13:I15"/>
    <mergeCell ref="O12:O15"/>
    <mergeCell ref="A6:N6"/>
    <mergeCell ref="A2:N2"/>
    <mergeCell ref="A3:N3"/>
    <mergeCell ref="A4:N4"/>
    <mergeCell ref="A12:A15"/>
    <mergeCell ref="D12:L12"/>
    <mergeCell ref="M12:M15"/>
    <mergeCell ref="E10:N10"/>
    <mergeCell ref="A10:D10"/>
    <mergeCell ref="A11:D11"/>
    <mergeCell ref="F13:F15"/>
    <mergeCell ref="L14:L15"/>
    <mergeCell ref="B12:B15"/>
    <mergeCell ref="J13:J15"/>
  </mergeCells>
  <hyperlinks>
    <hyperlink ref="J13" location="_ftn1" display="_ftn1"/>
  </hyperlinks>
  <printOptions/>
  <pageMargins left="0.3937007874015748" right="0.3937007874015748" top="0.3937007874015748" bottom="0.3937007874015748" header="0.3937007874015748" footer="0.31496062992125984"/>
  <pageSetup fitToHeight="6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</dc:creator>
  <cp:keywords/>
  <dc:description/>
  <cp:lastModifiedBy>buch3</cp:lastModifiedBy>
  <cp:lastPrinted>2017-10-19T03:20:58Z</cp:lastPrinted>
  <dcterms:created xsi:type="dcterms:W3CDTF">2014-02-13T08:49:24Z</dcterms:created>
  <dcterms:modified xsi:type="dcterms:W3CDTF">2018-02-12T02:18:59Z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