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Лист1!$A$20:$FH$74</definedName>
    <definedName function="false" hidden="false" localSheetId="0" name="_ftn1" vbProcedure="false">Лист1!$A$1</definedName>
    <definedName function="false" hidden="false" localSheetId="0" name="_ftnref1" vbProcedure="false">Лист1!$J$17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<sst xmlns="http://schemas.openxmlformats.org/spreadsheetml/2006/main" count="370" uniqueCount="151">
  <si>
    <t>Утвержден</t>
  </si>
  <si>
    <t>приказом Енисейского управления Роскомнадзора </t>
  </si>
  <si>
    <r>
      <rPr>
        <b val="true"/>
        <u val="single"/>
        <sz val="11"/>
        <color rgb="FF000000"/>
        <rFont val="Times New Roman"/>
        <family val="1"/>
        <charset val="204"/>
      </rPr>
      <t>№  11</t>
    </r>
    <r>
      <rPr>
        <b val="true"/>
        <sz val="11"/>
        <color rgb="FF000000"/>
        <rFont val="Times New Roman"/>
        <family val="1"/>
        <charset val="204"/>
      </rPr>
      <t>-ах</t>
    </r>
    <r>
      <rPr>
        <b val="true"/>
        <sz val="11"/>
        <color rgb="FF000000"/>
        <rFont val="Times New Roman"/>
        <family val="1"/>
        <charset val="204"/>
      </rPr>
      <t>       от       22.02.2017 </t>
    </r>
  </si>
  <si>
    <t>План-график закупок товаров, работ, услуг</t>
  </si>
  <si>
    <t> для обеспечения федеральных нужд на 2017 финансовый год</t>
  </si>
  <si>
    <t>Наименование заказчика</t>
  </si>
  <si>
    <t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</si>
  <si>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</si>
  <si>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</si>
  <si>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</si>
  <si>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</si>
  <si>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</si>
  <si>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</si>
  <si>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</si>
  <si>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</si>
  <si>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</si>
  <si>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 определения поставщика (подрядчика, исполнителя)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</si>
  <si>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</si>
  <si>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</si>
  <si>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</si>
  <si>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</si>
  <si>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</si>
  <si>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</si>
  <si>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</si>
  <si>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</si>
  <si>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</si>
  <si>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извещения</t>
  </si>
  <si>
    <t>Срок исполнения контракта (месяц, год)</t>
  </si>
  <si>
    <t>(мес., год)</t>
  </si>
  <si>
    <t>Цена</t>
  </si>
  <si>
    <t>вид</t>
  </si>
  <si>
    <t>Прим</t>
  </si>
  <si>
    <t>09604012330190019242</t>
  </si>
  <si>
    <t>95.11.1</t>
  </si>
  <si>
    <t>95.11.10.000</t>
  </si>
  <si>
    <t>Техническое обслуживание и ремонт оргтехники Енисейского управления Роскомнадзора</t>
  </si>
  <si>
    <t>Согласно техническому заданию</t>
  </si>
  <si>
    <t>год</t>
  </si>
  <si>
    <t>Оплата по факту оказания услуг</t>
  </si>
  <si>
    <t>03.2017</t>
  </si>
  <si>
    <t>12.2017</t>
  </si>
  <si>
    <t>Электронный аукцион</t>
  </si>
  <si>
    <t>СМП</t>
  </si>
  <si>
    <t>95.11</t>
  </si>
  <si>
    <t>Техническое обслуживание и ремонт оргтехники ТО Абакан Енисейского управления Роскомнадзора</t>
  </si>
  <si>
    <t>Техническое обслуживание и ремонт оргтехники для нужд ТО Кызыл</t>
  </si>
  <si>
    <t>62.01.2</t>
  </si>
  <si>
    <t>62.01.29.000</t>
  </si>
  <si>
    <t>Предоставление неисключительных (пользовательских) прав на программное обеспечение для нужд Енисейского управления Роскомнадзора</t>
  </si>
  <si>
    <t>Согласно техзаданию</t>
  </si>
  <si>
    <t>Оплата по факту предоставления</t>
  </si>
  <si>
    <t>04.2017</t>
  </si>
  <si>
    <t>26.20.1</t>
  </si>
  <si>
    <t>26.20.16.120 26.20.16.150</t>
  </si>
  <si>
    <t>Поставка оргтехники для нужд Енисейского управления Роскомнадзора</t>
  </si>
  <si>
    <t>усл. ед.</t>
  </si>
  <si>
    <t>Оплата по факту поставки</t>
  </si>
  <si>
    <t>61.10.1</t>
  </si>
  <si>
    <t>61.10.11.110 61.10.11.120</t>
  </si>
  <si>
    <t>Оказание услуг электросвязи (местной, внутризоновой) для нужд Енисейского управления Роскомнадзора</t>
  </si>
  <si>
    <t>квартал</t>
  </si>
  <si>
    <t>Аванс 100%</t>
  </si>
  <si>
    <t>02.2017</t>
  </si>
  <si>
    <t>п.1 ч.1 ст.93, ЕП</t>
  </si>
  <si>
    <t>Закупки малого объема</t>
  </si>
  <si>
    <t>ВСЕГО: 242</t>
  </si>
  <si>
    <t>09604012330190019244</t>
  </si>
  <si>
    <t>45.20.1</t>
  </si>
  <si>
    <t>45.20.11.000</t>
  </si>
  <si>
    <t>Оказание услуг по диагностике, техническому обслуживанию и ремонту автотранспортных средств для нужд  Енисейского управления Роскомнадзора</t>
  </si>
  <si>
    <t>45.20</t>
  </si>
  <si>
    <t>Оказание услуг по диагностике, техническому обслуживанию и ремонту автотранспортных средств для нужд  ТО Абакан Енисейского управления Роскомнадзора</t>
  </si>
  <si>
    <t>Оказание услуг по диагностике, техническому обслуживанию и ремонту автотранспортных средств для нужд  ТО Кызыл Енисейского управления Роскомнадзора</t>
  </si>
  <si>
    <t>Запрос котировок</t>
  </si>
  <si>
    <t>80.20.1</t>
  </si>
  <si>
    <t>80.20.10.000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</si>
  <si>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</si>
  <si>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месяц</t>
  </si>
  <si>
    <t>Оплата по факту оказания услуги</t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</si>
  <si>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</si>
  <si>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</si>
  <si>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25000 убрать</t>
  </si>
  <si>
    <t>65.12.2</t>
  </si>
  <si>
    <t>65.12.21.000</t>
  </si>
  <si>
    <t>Оказание услуг по обязательному страхованию гражданской ответственности владельцев транспортных средств </t>
  </si>
  <si>
    <t>Согласно техническому заданию </t>
  </si>
  <si>
    <t>усл.ед.</t>
  </si>
  <si>
    <t>Оплата по факту оказания услуг.</t>
  </si>
  <si>
    <t>Открытый конкурс</t>
  </si>
  <si>
    <t>33.12.1</t>
  </si>
  <si>
    <t>33.12.18.000</t>
  </si>
  <si>
    <t>Услуг по техническому обслуживанию и ремонту кондиционеров для нужд Енисейского управления Роскомнадзора</t>
  </si>
  <si>
    <t>17.23.1</t>
  </si>
  <si>
    <t>17.23.13.110 17.23.13.140</t>
  </si>
  <si>
    <t>Услуги по изготовлению бланков, журналов для нужд Енисейского управления Роскомнадзора</t>
  </si>
  <si>
    <t>22.29.2</t>
  </si>
  <si>
    <t>22.29.25.000</t>
  </si>
  <si>
    <t>Поставка канцелярских товаров для нужд Енисейского управления Роскомнадзора</t>
  </si>
  <si>
    <r>
      <rPr>
        <sz val="9"/>
        <color rgb="FF000000"/>
        <rFont val="Times New Roman"/>
        <family val="1"/>
        <charset val="204"/>
      </rPr>
      <t>05</t>
    </r>
    <r>
      <rPr>
        <sz val="9"/>
        <color rgb="FF000000"/>
        <rFont val="Times New Roman"/>
        <family val="1"/>
        <charset val="204"/>
      </rPr>
      <t>.2017</t>
    </r>
  </si>
  <si>
    <t>19.20</t>
  </si>
  <si>
    <t>19.20.21.120 19.20.21.300</t>
  </si>
  <si>
    <t>Поставка автомобильного бензина Аи-95 и топлива дизельного по литровым талонам для нужд Енисейского управления Роскомнадзора</t>
  </si>
  <si>
    <t>л</t>
  </si>
  <si>
    <t>8000            1000</t>
  </si>
  <si>
    <t>Оплата по факту поставки талонов</t>
  </si>
  <si>
    <t>20.41.3</t>
  </si>
  <si>
    <t>20.41.31.110  20.41.31.120.   20.41.44.190</t>
  </si>
  <si>
    <t>Поставка хозяйственных товаров для нужд Енисейского управления Роскомнадзора</t>
  </si>
  <si>
    <t>17.23.</t>
  </si>
  <si>
    <t>17.23.12.110   17.23.14.110</t>
  </si>
  <si>
    <t>Поставка бумаги для офисной техники, конвертов почтовых немаркированных и пакетов почтовых пластиковых для нужд Енисейского управления Роскомнадзора</t>
  </si>
  <si>
    <t>шт.        шт.            пачек</t>
  </si>
  <si>
    <t>9500 2000                      300</t>
  </si>
  <si>
    <t>82.30.1</t>
  </si>
  <si>
    <t>82.30.11.000</t>
  </si>
  <si>
    <t>Услуги по организации мероприятий в рамках проведения семинаров для сотрудников Роскомнадзора и его территориальных органов</t>
  </si>
  <si>
    <t>Совместный конкурс</t>
  </si>
  <si>
    <t>19.20.21.120 </t>
  </si>
  <si>
    <t>Поставка  автомобильного бензина Аи-95 по литровым талонам для нужд  Енисейского управления Роскомнадзора</t>
  </si>
  <si>
    <r>
      <rPr>
        <sz val="9"/>
        <color rgb="FF000000"/>
        <rFont val="Times New Roman"/>
        <family val="1"/>
        <charset val="204"/>
      </rPr>
      <t>09</t>
    </r>
    <r>
      <rPr>
        <sz val="9"/>
        <color rgb="FF000000"/>
        <rFont val="Times New Roman"/>
        <family val="1"/>
        <charset val="204"/>
      </rPr>
      <t>.2017</t>
    </r>
  </si>
  <si>
    <t>35.30.1</t>
  </si>
  <si>
    <t>35.30.12.140</t>
  </si>
  <si>
    <t>Возмещение затрат по теплоснабжению ТО Кызыл Енисейского управления Роскомнадзора</t>
  </si>
  <si>
    <t>Гкал</t>
  </si>
  <si>
    <t>ЕП, п.32 ч.1 ст. 93</t>
  </si>
  <si>
    <t>53.10.1</t>
  </si>
  <si>
    <t>53.10.12.000</t>
  </si>
  <si>
    <t>Поставка государственных знаков почтовой оплаты (маркированных конвертов с литерой "А") для нужд Енисейского управления Роскомнадзора</t>
  </si>
  <si>
    <t>шт.</t>
  </si>
  <si>
    <t>Аванс 30%</t>
  </si>
  <si>
    <t>п.6 ч.1 ст. 93 ЕП</t>
  </si>
  <si>
    <t>36.00.2</t>
  </si>
  <si>
    <t>36.00.20.130</t>
  </si>
  <si>
    <t>Возмещение затрат водоснабжения и водоотведения для нужд ТО Кызыл Енисейского управления Роскомнадзора</t>
  </si>
  <si>
    <t>ЕП, п.32 ч.1 ст.93</t>
  </si>
  <si>
    <t>40.12</t>
  </si>
  <si>
    <t>40.12.10.120</t>
  </si>
  <si>
    <t>Возмещение затрат на услуги электроснабжения  для нужд ТО Кызыл Енисейского управления Роскомнадзора</t>
  </si>
  <si>
    <t>ЕП. п.32 ч.1 ст.93</t>
  </si>
  <si>
    <t>09604012330019244224</t>
  </si>
  <si>
    <t>68.20</t>
  </si>
  <si>
    <t>68.20.12.000</t>
  </si>
  <si>
    <t>Аренда нежилого помещения ТО Кызыл Енисейского управления Роскомнадзора</t>
  </si>
  <si>
    <t>6/</t>
  </si>
  <si>
    <t>По факту оказания услуги</t>
  </si>
  <si>
    <t>06.2017</t>
  </si>
  <si>
    <t>ЕП,п.32 ч.1 ст.93</t>
  </si>
  <si>
    <t>70.20.12.000</t>
  </si>
  <si>
    <t>Аренда нежилого помещения ТО Абакан Енисейского управления Роскомнадзора</t>
  </si>
  <si>
    <t>11.2017</t>
  </si>
  <si>
    <t>ВСЕГО: 244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</si>
</sst>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DD/MMM"/>
    <numFmt numFmtId="168" formatCode="#,##0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8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u val="single"/>
      <sz val="11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3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2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1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2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20" workbookViewId="0">
      <selection pane="topLeft" activeCell="A14" activeCellId="0" sqref="A14"/>
    </sheetView>
  </sheetViews>
  <sheetFormatPr defaultRowHeight="15"/>
  <cols>
    <col collapsed="false" hidden="false" max="1" min="1" style="1" width="20.8316326530612"/>
    <col collapsed="false" hidden="false" max="2" min="2" style="0" width="7.28061224489796"/>
    <col collapsed="false" hidden="false" max="3" min="3" style="0" width="11.1326530612245"/>
    <col collapsed="false" hidden="false" max="4" min="4" style="0" width="5.28061224489796"/>
    <col collapsed="false" hidden="false" max="5" min="5" style="0" width="43.9540816326531"/>
    <col collapsed="false" hidden="false" max="6" min="6" style="0" width="11.5561224489796"/>
    <col collapsed="false" hidden="false" max="8" min="7" style="0" width="7.56122448979592"/>
    <col collapsed="false" hidden="false" max="9" min="9" style="2" width="12.6989795918367"/>
    <col collapsed="false" hidden="false" max="10" min="10" style="0" width="13.4081632653061"/>
    <col collapsed="false" hidden="false" max="11" min="11" style="0" width="8.55612244897959"/>
    <col collapsed="false" hidden="false" max="12" min="12" style="0" width="8.8469387755102"/>
    <col collapsed="false" hidden="false" max="13" min="13" style="0" width="15.984693877551"/>
    <col collapsed="false" hidden="false" max="14" min="14" style="0" width="11.9897959183673"/>
    <col collapsed="false" hidden="false" max="15" min="15" style="0" width="12.5561224489796"/>
    <col collapsed="false" hidden="false" max="16" min="16" style="0" width="21.4030612244898"/>
    <col collapsed="false" hidden="false" max="17" min="17" style="0" width="11.4132653061224"/>
    <col collapsed="false" hidden="false" max="18" min="18" style="0" width="13.4081632653061"/>
  </cols>
  <sheetData>
    <row r="1" customFormat="false" ht="1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5" hidden="false" customHeight="false" outlineLevel="0" collapsed="false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customFormat="false" ht="15" hidden="false" customHeight="false" outlineLevel="0" collapsed="false">
      <c r="A5" s="6"/>
    </row>
    <row r="6" customFormat="false" ht="1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customFormat="false" ht="15" hidden="false" customHeight="true" outlineLevel="0" collapsed="false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0.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customFormat="false" ht="15" hidden="false" customHeight="false" outlineLevel="0" collapsed="false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customFormat="false" ht="30" hidden="false" customHeight="true" outlineLevel="0" collapsed="false">
      <c r="A10" s="10" t="s">
        <v>5</v>
      </c>
      <c r="B10" s="10"/>
      <c r="C10" s="10"/>
      <c r="D10" s="10"/>
      <c r="E10" s="10" t="s">
        <v>6</v>
      </c>
      <c r="F10" s="10"/>
      <c r="G10" s="10"/>
      <c r="H10" s="10"/>
      <c r="I10" s="10"/>
      <c r="J10" s="10"/>
      <c r="K10" s="10"/>
      <c r="L10" s="10"/>
      <c r="M10" s="10"/>
      <c r="N10" s="10"/>
    </row>
    <row r="11" customFormat="false" ht="28.35" hidden="false" customHeight="true" outlineLevel="0" collapsed="false">
      <c r="A11" s="10" t="s">
        <v>7</v>
      </c>
      <c r="B11" s="10"/>
      <c r="C11" s="10"/>
      <c r="D11" s="10"/>
      <c r="E11" s="10" t="s">
        <v>8</v>
      </c>
      <c r="F11" s="10"/>
      <c r="G11" s="10"/>
      <c r="H11" s="10"/>
      <c r="I11" s="10"/>
      <c r="J11" s="10"/>
      <c r="K11" s="10"/>
      <c r="L11" s="10"/>
      <c r="M11" s="10"/>
      <c r="N11" s="10"/>
    </row>
    <row r="12" customFormat="false" ht="15" hidden="false" customHeight="true" outlineLevel="0" collapsed="false">
      <c r="A12" s="10" t="s">
        <v>9</v>
      </c>
      <c r="B12" s="10"/>
      <c r="C12" s="10"/>
      <c r="D12" s="10"/>
      <c r="E12" s="11" t="n">
        <v>2463067454</v>
      </c>
      <c r="F12" s="11"/>
      <c r="G12" s="11"/>
      <c r="H12" s="11"/>
      <c r="I12" s="11"/>
      <c r="J12" s="11"/>
      <c r="K12" s="11"/>
      <c r="L12" s="11"/>
      <c r="M12" s="11"/>
      <c r="N12" s="11"/>
    </row>
    <row r="13" customFormat="false" ht="15" hidden="false" customHeight="true" outlineLevel="0" collapsed="false">
      <c r="A13" s="10" t="s">
        <v>10</v>
      </c>
      <c r="B13" s="10"/>
      <c r="C13" s="10"/>
      <c r="D13" s="10"/>
      <c r="E13" s="11" t="n">
        <v>246301001</v>
      </c>
      <c r="F13" s="11"/>
      <c r="G13" s="11"/>
      <c r="H13" s="11"/>
      <c r="I13" s="11"/>
      <c r="J13" s="11"/>
      <c r="K13" s="11"/>
      <c r="L13" s="11"/>
      <c r="M13" s="11"/>
      <c r="N13" s="11"/>
    </row>
    <row r="14" customFormat="false" ht="15" hidden="false" customHeight="true" outlineLevel="0" collapsed="false">
      <c r="A14" s="10" t="s">
        <v>11</v>
      </c>
      <c r="B14" s="10"/>
      <c r="C14" s="10"/>
      <c r="D14" s="10"/>
      <c r="E14" s="11" t="n">
        <v>4401371000</v>
      </c>
      <c r="F14" s="11"/>
      <c r="G14" s="11"/>
      <c r="H14" s="11"/>
      <c r="I14" s="11"/>
      <c r="J14" s="11"/>
      <c r="K14" s="11"/>
      <c r="L14" s="11"/>
      <c r="M14" s="11"/>
      <c r="N14" s="11"/>
    </row>
    <row r="15" customFormat="false" ht="15" hidden="false" customHeight="tru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customFormat="false" ht="15" hidden="false" customHeight="true" outlineLevel="0" collapsed="false">
      <c r="A16" s="13" t="s">
        <v>12</v>
      </c>
      <c r="B16" s="14" t="s">
        <v>13</v>
      </c>
      <c r="C16" s="14" t="s">
        <v>14</v>
      </c>
      <c r="D16" s="14" t="s">
        <v>15</v>
      </c>
      <c r="E16" s="14"/>
      <c r="F16" s="14"/>
      <c r="G16" s="14"/>
      <c r="H16" s="14"/>
      <c r="I16" s="14"/>
      <c r="J16" s="14"/>
      <c r="K16" s="14"/>
      <c r="L16" s="14"/>
      <c r="M16" s="14" t="s">
        <v>16</v>
      </c>
      <c r="N16" s="14" t="s">
        <v>17</v>
      </c>
      <c r="O16" s="15"/>
    </row>
    <row r="17" customFormat="false" ht="47.25" hidden="false" customHeight="true" outlineLevel="0" collapsed="false">
      <c r="A17" s="13"/>
      <c r="B17" s="14"/>
      <c r="C17" s="14"/>
      <c r="D17" s="14" t="s">
        <v>18</v>
      </c>
      <c r="E17" s="14" t="s">
        <v>19</v>
      </c>
      <c r="F17" s="14" t="s">
        <v>20</v>
      </c>
      <c r="G17" s="14" t="s">
        <v>21</v>
      </c>
      <c r="H17" s="14" t="s">
        <v>22</v>
      </c>
      <c r="I17" s="14" t="s">
        <v>23</v>
      </c>
      <c r="J17" s="16" t="s">
        <v>24</v>
      </c>
      <c r="K17" s="14" t="s">
        <v>25</v>
      </c>
      <c r="L17" s="14"/>
      <c r="M17" s="14"/>
      <c r="N17" s="14"/>
      <c r="O17" s="15"/>
    </row>
    <row r="18" customFormat="false" ht="60" hidden="false" customHeight="true" outlineLevel="0" collapsed="false">
      <c r="A18" s="13"/>
      <c r="B18" s="14"/>
      <c r="C18" s="14"/>
      <c r="D18" s="14"/>
      <c r="E18" s="14"/>
      <c r="F18" s="14"/>
      <c r="G18" s="14"/>
      <c r="H18" s="14"/>
      <c r="I18" s="14"/>
      <c r="J18" s="16"/>
      <c r="K18" s="14" t="s">
        <v>26</v>
      </c>
      <c r="L18" s="14" t="s">
        <v>27</v>
      </c>
      <c r="M18" s="14"/>
      <c r="N18" s="14"/>
      <c r="O18" s="15"/>
    </row>
    <row r="19" customFormat="false" ht="31.5" hidden="false" customHeight="true" outlineLevel="0" collapsed="false">
      <c r="A19" s="13"/>
      <c r="B19" s="14"/>
      <c r="C19" s="14"/>
      <c r="D19" s="14"/>
      <c r="E19" s="14"/>
      <c r="F19" s="14"/>
      <c r="G19" s="14"/>
      <c r="H19" s="14"/>
      <c r="I19" s="14"/>
      <c r="J19" s="16"/>
      <c r="K19" s="14" t="s">
        <v>28</v>
      </c>
      <c r="L19" s="14"/>
      <c r="M19" s="14"/>
      <c r="N19" s="14"/>
      <c r="O19" s="15"/>
    </row>
    <row r="20" customFormat="false" ht="13.5" hidden="false" customHeight="true" outlineLevel="0" collapsed="false">
      <c r="A20" s="13" t="s">
        <v>12</v>
      </c>
      <c r="B20" s="14" t="n">
        <v>2</v>
      </c>
      <c r="C20" s="14" t="n">
        <v>3</v>
      </c>
      <c r="D20" s="14" t="n">
        <v>4</v>
      </c>
      <c r="E20" s="14" t="n">
        <v>5</v>
      </c>
      <c r="F20" s="14" t="n">
        <v>6</v>
      </c>
      <c r="G20" s="14" t="n">
        <v>7</v>
      </c>
      <c r="H20" s="14" t="n">
        <v>8</v>
      </c>
      <c r="I20" s="14" t="s">
        <v>29</v>
      </c>
      <c r="J20" s="17" t="n">
        <v>10</v>
      </c>
      <c r="K20" s="14" t="n">
        <v>11</v>
      </c>
      <c r="L20" s="14" t="n">
        <v>12</v>
      </c>
      <c r="M20" s="14" t="s">
        <v>30</v>
      </c>
      <c r="N20" s="14" t="s">
        <v>31</v>
      </c>
      <c r="O20" s="15"/>
    </row>
    <row r="21" customFormat="false" ht="47.25" hidden="false" customHeight="true" outlineLevel="0" collapsed="false">
      <c r="A21" s="18" t="s">
        <v>32</v>
      </c>
      <c r="B21" s="19" t="s">
        <v>33</v>
      </c>
      <c r="C21" s="19" t="s">
        <v>34</v>
      </c>
      <c r="D21" s="20"/>
      <c r="E21" s="21" t="s">
        <v>35</v>
      </c>
      <c r="F21" s="22" t="s">
        <v>36</v>
      </c>
      <c r="G21" s="22" t="s">
        <v>37</v>
      </c>
      <c r="H21" s="22" t="n">
        <v>1</v>
      </c>
      <c r="I21" s="23" t="n">
        <v>200000</v>
      </c>
      <c r="J21" s="22" t="s">
        <v>38</v>
      </c>
      <c r="K21" s="24" t="s">
        <v>39</v>
      </c>
      <c r="L21" s="18" t="s">
        <v>40</v>
      </c>
      <c r="M21" s="22" t="s">
        <v>41</v>
      </c>
      <c r="N21" s="25" t="s">
        <v>42</v>
      </c>
      <c r="O21" s="26"/>
      <c r="P21" s="27"/>
    </row>
    <row r="22" customFormat="false" ht="46.5" hidden="false" customHeight="true" outlineLevel="0" collapsed="false">
      <c r="A22" s="18" t="s">
        <v>32</v>
      </c>
      <c r="B22" s="19" t="s">
        <v>43</v>
      </c>
      <c r="C22" s="19" t="s">
        <v>34</v>
      </c>
      <c r="D22" s="20"/>
      <c r="E22" s="21" t="s">
        <v>44</v>
      </c>
      <c r="F22" s="22" t="s">
        <v>36</v>
      </c>
      <c r="G22" s="22" t="s">
        <v>37</v>
      </c>
      <c r="H22" s="22" t="n">
        <v>1</v>
      </c>
      <c r="I22" s="28" t="n">
        <v>45000</v>
      </c>
      <c r="J22" s="22" t="s">
        <v>38</v>
      </c>
      <c r="K22" s="24" t="s">
        <v>39</v>
      </c>
      <c r="L22" s="18" t="s">
        <v>40</v>
      </c>
      <c r="M22" s="22" t="s">
        <v>41</v>
      </c>
      <c r="N22" s="25" t="s">
        <v>42</v>
      </c>
      <c r="O22" s="26"/>
      <c r="P22" s="27"/>
    </row>
    <row r="23" customFormat="false" ht="38.25" hidden="false" customHeight="true" outlineLevel="0" collapsed="false">
      <c r="A23" s="18" t="s">
        <v>32</v>
      </c>
      <c r="B23" s="19" t="s">
        <v>43</v>
      </c>
      <c r="C23" s="19" t="s">
        <v>34</v>
      </c>
      <c r="D23" s="20"/>
      <c r="E23" s="21" t="s">
        <v>45</v>
      </c>
      <c r="F23" s="22" t="s">
        <v>36</v>
      </c>
      <c r="G23" s="22" t="s">
        <v>37</v>
      </c>
      <c r="H23" s="22" t="n">
        <v>1</v>
      </c>
      <c r="I23" s="28" t="n">
        <v>45000</v>
      </c>
      <c r="J23" s="22" t="s">
        <v>38</v>
      </c>
      <c r="K23" s="24" t="s">
        <v>39</v>
      </c>
      <c r="L23" s="18" t="s">
        <v>40</v>
      </c>
      <c r="M23" s="22" t="s">
        <v>41</v>
      </c>
      <c r="N23" s="25" t="s">
        <v>42</v>
      </c>
      <c r="O23" s="26"/>
      <c r="P23" s="27"/>
    </row>
    <row r="24" customFormat="false" ht="60" hidden="false" customHeight="true" outlineLevel="0" collapsed="false">
      <c r="A24" s="29" t="s">
        <v>32</v>
      </c>
      <c r="B24" s="30" t="s">
        <v>46</v>
      </c>
      <c r="C24" s="30" t="s">
        <v>47</v>
      </c>
      <c r="D24" s="31"/>
      <c r="E24" s="32" t="s">
        <v>48</v>
      </c>
      <c r="F24" s="19" t="s">
        <v>49</v>
      </c>
      <c r="G24" s="33" t="s">
        <v>37</v>
      </c>
      <c r="H24" s="33" t="n">
        <v>1</v>
      </c>
      <c r="I24" s="34" t="n">
        <v>125800</v>
      </c>
      <c r="J24" s="19" t="s">
        <v>50</v>
      </c>
      <c r="K24" s="35" t="s">
        <v>51</v>
      </c>
      <c r="L24" s="35" t="s">
        <v>40</v>
      </c>
      <c r="M24" s="22" t="s">
        <v>41</v>
      </c>
      <c r="N24" s="33" t="s">
        <v>42</v>
      </c>
      <c r="O24" s="26"/>
      <c r="P24" s="27"/>
    </row>
    <row r="25" customFormat="false" ht="32.25" hidden="false" customHeight="true" outlineLevel="0" collapsed="false">
      <c r="A25" s="29" t="s">
        <v>32</v>
      </c>
      <c r="B25" s="30" t="s">
        <v>52</v>
      </c>
      <c r="C25" s="30" t="s">
        <v>53</v>
      </c>
      <c r="D25" s="31"/>
      <c r="E25" s="32" t="s">
        <v>54</v>
      </c>
      <c r="F25" s="19" t="s">
        <v>49</v>
      </c>
      <c r="G25" s="33" t="s">
        <v>55</v>
      </c>
      <c r="H25" s="33" t="n">
        <v>1</v>
      </c>
      <c r="I25" s="34" t="n">
        <v>126900</v>
      </c>
      <c r="J25" s="19" t="s">
        <v>56</v>
      </c>
      <c r="K25" s="35" t="s">
        <v>51</v>
      </c>
      <c r="L25" s="35" t="s">
        <v>40</v>
      </c>
      <c r="M25" s="22" t="s">
        <v>41</v>
      </c>
      <c r="N25" s="33" t="s">
        <v>42</v>
      </c>
      <c r="O25" s="26"/>
      <c r="P25" s="27"/>
    </row>
    <row r="26" customFormat="false" ht="46.5" hidden="false" customHeight="true" outlineLevel="0" collapsed="false">
      <c r="A26" s="29" t="s">
        <v>32</v>
      </c>
      <c r="B26" s="36" t="s">
        <v>57</v>
      </c>
      <c r="C26" s="37" t="s">
        <v>58</v>
      </c>
      <c r="D26" s="38"/>
      <c r="E26" s="39" t="s">
        <v>59</v>
      </c>
      <c r="F26" s="19" t="s">
        <v>49</v>
      </c>
      <c r="G26" s="19" t="s">
        <v>60</v>
      </c>
      <c r="H26" s="21" t="n">
        <v>1</v>
      </c>
      <c r="I26" s="23" t="n">
        <v>195000</v>
      </c>
      <c r="J26" s="40" t="s">
        <v>61</v>
      </c>
      <c r="K26" s="24" t="s">
        <v>62</v>
      </c>
      <c r="L26" s="29" t="s">
        <v>39</v>
      </c>
      <c r="M26" s="19" t="s">
        <v>63</v>
      </c>
      <c r="N26" s="40"/>
      <c r="O26" s="26"/>
      <c r="P26" s="41"/>
    </row>
    <row r="27" customFormat="false" ht="17.25" hidden="false" customHeight="true" outlineLevel="0" collapsed="false">
      <c r="A27" s="18" t="s">
        <v>32</v>
      </c>
      <c r="B27" s="42"/>
      <c r="C27" s="42"/>
      <c r="D27" s="22"/>
      <c r="E27" s="43" t="s">
        <v>64</v>
      </c>
      <c r="F27" s="22"/>
      <c r="G27" s="22"/>
      <c r="H27" s="22"/>
      <c r="I27" s="44" t="n">
        <v>260000</v>
      </c>
      <c r="J27" s="22"/>
      <c r="K27" s="18"/>
      <c r="L27" s="18"/>
      <c r="M27" s="22"/>
      <c r="N27" s="22"/>
      <c r="O27" s="26"/>
      <c r="P27" s="27"/>
    </row>
    <row r="28" customFormat="false" ht="31.5" hidden="false" customHeight="true" outlineLevel="0" collapsed="false">
      <c r="A28" s="45" t="s">
        <v>65</v>
      </c>
      <c r="B28" s="46"/>
      <c r="C28" s="46"/>
      <c r="D28" s="47"/>
      <c r="E28" s="48"/>
      <c r="F28" s="47"/>
      <c r="G28" s="47"/>
      <c r="H28" s="47"/>
      <c r="I28" s="49" t="n">
        <f aca="false">SUM(I21:I27)</f>
        <v>997700</v>
      </c>
      <c r="J28" s="47"/>
      <c r="K28" s="50"/>
      <c r="L28" s="50"/>
      <c r="M28" s="47"/>
      <c r="N28" s="51"/>
      <c r="O28" s="26"/>
      <c r="P28" s="27"/>
    </row>
    <row r="29" customFormat="false" ht="60.75" hidden="false" customHeight="true" outlineLevel="0" collapsed="false">
      <c r="A29" s="18" t="s">
        <v>66</v>
      </c>
      <c r="B29" s="19" t="s">
        <v>67</v>
      </c>
      <c r="C29" s="19" t="s">
        <v>68</v>
      </c>
      <c r="D29" s="19"/>
      <c r="E29" s="52" t="s">
        <v>69</v>
      </c>
      <c r="F29" s="22" t="s">
        <v>36</v>
      </c>
      <c r="G29" s="22" t="s">
        <v>37</v>
      </c>
      <c r="H29" s="22" t="n">
        <v>1</v>
      </c>
      <c r="I29" s="53" t="n">
        <v>200000</v>
      </c>
      <c r="J29" s="22" t="s">
        <v>38</v>
      </c>
      <c r="K29" s="18" t="s">
        <v>39</v>
      </c>
      <c r="L29" s="18" t="s">
        <v>40</v>
      </c>
      <c r="M29" s="22" t="s">
        <v>41</v>
      </c>
      <c r="N29" s="25" t="s">
        <v>42</v>
      </c>
      <c r="O29" s="26"/>
      <c r="P29" s="27"/>
    </row>
    <row r="30" customFormat="false" ht="63.75" hidden="false" customHeight="true" outlineLevel="0" collapsed="false">
      <c r="A30" s="18" t="s">
        <v>66</v>
      </c>
      <c r="B30" s="19" t="s">
        <v>70</v>
      </c>
      <c r="C30" s="19" t="s">
        <v>68</v>
      </c>
      <c r="D30" s="19"/>
      <c r="E30" s="52" t="s">
        <v>71</v>
      </c>
      <c r="F30" s="22" t="s">
        <v>36</v>
      </c>
      <c r="G30" s="22" t="s">
        <v>37</v>
      </c>
      <c r="H30" s="22" t="n">
        <v>1</v>
      </c>
      <c r="I30" s="53" t="n">
        <v>65000</v>
      </c>
      <c r="J30" s="22" t="s">
        <v>38</v>
      </c>
      <c r="K30" s="18" t="s">
        <v>39</v>
      </c>
      <c r="L30" s="18" t="s">
        <v>40</v>
      </c>
      <c r="M30" s="22" t="s">
        <v>41</v>
      </c>
      <c r="N30" s="25" t="s">
        <v>42</v>
      </c>
      <c r="O30" s="26"/>
      <c r="P30" s="27"/>
    </row>
    <row r="31" customFormat="false" ht="62.25" hidden="false" customHeight="true" outlineLevel="0" collapsed="false">
      <c r="A31" s="18" t="s">
        <v>66</v>
      </c>
      <c r="B31" s="19" t="s">
        <v>70</v>
      </c>
      <c r="C31" s="19" t="s">
        <v>68</v>
      </c>
      <c r="D31" s="19"/>
      <c r="E31" s="52" t="s">
        <v>72</v>
      </c>
      <c r="F31" s="22" t="s">
        <v>36</v>
      </c>
      <c r="G31" s="22" t="s">
        <v>37</v>
      </c>
      <c r="H31" s="22" t="n">
        <v>1</v>
      </c>
      <c r="I31" s="53" t="n">
        <v>40000</v>
      </c>
      <c r="J31" s="22" t="s">
        <v>38</v>
      </c>
      <c r="K31" s="18" t="s">
        <v>39</v>
      </c>
      <c r="L31" s="18" t="s">
        <v>40</v>
      </c>
      <c r="M31" s="22" t="s">
        <v>73</v>
      </c>
      <c r="N31" s="25" t="s">
        <v>42</v>
      </c>
      <c r="O31" s="26"/>
      <c r="P31" s="27"/>
    </row>
    <row r="32" customFormat="false" ht="61.5" hidden="false" customHeight="true" outlineLevel="0" collapsed="false">
      <c r="A32" s="18" t="s">
        <v>66</v>
      </c>
      <c r="B32" s="19" t="s">
        <v>74</v>
      </c>
      <c r="C32" s="19" t="s">
        <v>75</v>
      </c>
      <c r="D32" s="19"/>
      <c r="E32" s="21" t="s">
        <v>76</v>
      </c>
      <c r="F32" s="22" t="s">
        <v>36</v>
      </c>
      <c r="G32" s="22" t="s">
        <v>77</v>
      </c>
      <c r="H32" s="22" t="n">
        <v>9</v>
      </c>
      <c r="I32" s="54" t="n">
        <v>72450</v>
      </c>
      <c r="J32" s="22" t="s">
        <v>78</v>
      </c>
      <c r="K32" s="18" t="s">
        <v>39</v>
      </c>
      <c r="L32" s="18" t="s">
        <v>40</v>
      </c>
      <c r="M32" s="22" t="s">
        <v>41</v>
      </c>
      <c r="N32" s="25" t="s">
        <v>42</v>
      </c>
      <c r="O32" s="26"/>
      <c r="P32" s="27"/>
    </row>
    <row r="33" customFormat="false" ht="48" hidden="false" customHeight="true" outlineLevel="0" collapsed="false">
      <c r="A33" s="18" t="s">
        <v>66</v>
      </c>
      <c r="B33" s="19" t="s">
        <v>74</v>
      </c>
      <c r="C33" s="19" t="s">
        <v>75</v>
      </c>
      <c r="D33" s="19"/>
      <c r="E33" s="21" t="s">
        <v>79</v>
      </c>
      <c r="F33" s="22" t="s">
        <v>36</v>
      </c>
      <c r="G33" s="22" t="s">
        <v>37</v>
      </c>
      <c r="H33" s="22" t="n">
        <v>1</v>
      </c>
      <c r="I33" s="53" t="n">
        <v>25000</v>
      </c>
      <c r="J33" s="22" t="s">
        <v>78</v>
      </c>
      <c r="K33" s="18" t="s">
        <v>39</v>
      </c>
      <c r="L33" s="18" t="s">
        <v>40</v>
      </c>
      <c r="M33" s="22" t="s">
        <v>73</v>
      </c>
      <c r="N33" s="25"/>
      <c r="O33" s="26"/>
      <c r="P33" s="27"/>
    </row>
    <row r="34" customFormat="false" ht="48.75" hidden="false" customHeight="true" outlineLevel="0" collapsed="false">
      <c r="A34" s="24" t="s">
        <v>66</v>
      </c>
      <c r="B34" s="40" t="s">
        <v>74</v>
      </c>
      <c r="C34" s="40" t="s">
        <v>75</v>
      </c>
      <c r="D34" s="40"/>
      <c r="E34" s="52" t="s">
        <v>80</v>
      </c>
      <c r="F34" s="40" t="s">
        <v>36</v>
      </c>
      <c r="G34" s="40" t="s">
        <v>37</v>
      </c>
      <c r="H34" s="40" t="n">
        <v>1</v>
      </c>
      <c r="I34" s="54" t="s">
        <v>81</v>
      </c>
      <c r="J34" s="40" t="s">
        <v>78</v>
      </c>
      <c r="K34" s="24" t="s">
        <v>39</v>
      </c>
      <c r="L34" s="24" t="s">
        <v>40</v>
      </c>
      <c r="M34" s="40" t="s">
        <v>73</v>
      </c>
      <c r="N34" s="55"/>
      <c r="O34" s="26"/>
      <c r="P34" s="27"/>
    </row>
    <row r="35" customFormat="false" ht="47.25" hidden="false" customHeight="true" outlineLevel="0" collapsed="false">
      <c r="A35" s="18" t="s">
        <v>66</v>
      </c>
      <c r="B35" s="37" t="s">
        <v>82</v>
      </c>
      <c r="C35" s="37" t="s">
        <v>83</v>
      </c>
      <c r="D35" s="19"/>
      <c r="E35" s="52" t="s">
        <v>84</v>
      </c>
      <c r="F35" s="56" t="s">
        <v>85</v>
      </c>
      <c r="G35" s="56" t="s">
        <v>86</v>
      </c>
      <c r="H35" s="56" t="n">
        <v>1</v>
      </c>
      <c r="I35" s="54" t="n">
        <v>80257.56</v>
      </c>
      <c r="J35" s="56" t="s">
        <v>87</v>
      </c>
      <c r="K35" s="57" t="s">
        <v>62</v>
      </c>
      <c r="L35" s="57" t="s">
        <v>40</v>
      </c>
      <c r="M35" s="56" t="s">
        <v>88</v>
      </c>
      <c r="N35" s="56"/>
      <c r="O35" s="26"/>
      <c r="P35" s="27"/>
    </row>
    <row r="36" customFormat="false" ht="46.5" hidden="false" customHeight="true" outlineLevel="0" collapsed="false">
      <c r="A36" s="18" t="s">
        <v>66</v>
      </c>
      <c r="B36" s="19" t="s">
        <v>89</v>
      </c>
      <c r="C36" s="19" t="s">
        <v>90</v>
      </c>
      <c r="D36" s="58"/>
      <c r="E36" s="52" t="s">
        <v>91</v>
      </c>
      <c r="F36" s="56" t="s">
        <v>36</v>
      </c>
      <c r="G36" s="56" t="s">
        <v>37</v>
      </c>
      <c r="H36" s="56" t="n">
        <v>1</v>
      </c>
      <c r="I36" s="54" t="n">
        <v>70000</v>
      </c>
      <c r="J36" s="56" t="s">
        <v>38</v>
      </c>
      <c r="K36" s="24" t="s">
        <v>51</v>
      </c>
      <c r="L36" s="57" t="s">
        <v>40</v>
      </c>
      <c r="M36" s="56" t="s">
        <v>41</v>
      </c>
      <c r="N36" s="59" t="s">
        <v>42</v>
      </c>
      <c r="O36" s="26"/>
      <c r="P36" s="27"/>
    </row>
    <row r="37" customFormat="false" ht="33" hidden="false" customHeight="true" outlineLevel="0" collapsed="false">
      <c r="A37" s="18" t="s">
        <v>66</v>
      </c>
      <c r="B37" s="42" t="s">
        <v>92</v>
      </c>
      <c r="C37" s="37" t="s">
        <v>93</v>
      </c>
      <c r="D37" s="37"/>
      <c r="E37" s="52" t="s">
        <v>94</v>
      </c>
      <c r="F37" s="40" t="s">
        <v>36</v>
      </c>
      <c r="G37" s="56" t="s">
        <v>86</v>
      </c>
      <c r="H37" s="56" t="n">
        <v>1</v>
      </c>
      <c r="I37" s="54" t="n">
        <v>60000</v>
      </c>
      <c r="J37" s="40" t="s">
        <v>38</v>
      </c>
      <c r="K37" s="24" t="s">
        <v>51</v>
      </c>
      <c r="L37" s="57" t="s">
        <v>40</v>
      </c>
      <c r="M37" s="56" t="s">
        <v>41</v>
      </c>
      <c r="N37" s="40" t="s">
        <v>42</v>
      </c>
      <c r="O37" s="26"/>
      <c r="P37" s="27"/>
    </row>
    <row r="38" customFormat="false" ht="39" hidden="false" customHeight="true" outlineLevel="0" collapsed="false">
      <c r="A38" s="18" t="s">
        <v>66</v>
      </c>
      <c r="B38" s="37" t="s">
        <v>95</v>
      </c>
      <c r="C38" s="37" t="s">
        <v>96</v>
      </c>
      <c r="D38" s="22"/>
      <c r="E38" s="60" t="s">
        <v>97</v>
      </c>
      <c r="F38" s="56" t="s">
        <v>85</v>
      </c>
      <c r="G38" s="56" t="s">
        <v>86</v>
      </c>
      <c r="H38" s="56" t="n">
        <v>1</v>
      </c>
      <c r="I38" s="54" t="n">
        <v>240000</v>
      </c>
      <c r="J38" s="56" t="s">
        <v>56</v>
      </c>
      <c r="K38" s="24" t="s">
        <v>98</v>
      </c>
      <c r="L38" s="57" t="s">
        <v>40</v>
      </c>
      <c r="M38" s="56" t="s">
        <v>41</v>
      </c>
      <c r="N38" s="56" t="s">
        <v>42</v>
      </c>
      <c r="O38" s="26"/>
      <c r="P38" s="27"/>
    </row>
    <row r="39" customFormat="false" ht="49.5" hidden="false" customHeight="true" outlineLevel="0" collapsed="false">
      <c r="A39" s="18" t="s">
        <v>66</v>
      </c>
      <c r="B39" s="61" t="s">
        <v>99</v>
      </c>
      <c r="C39" s="37" t="s">
        <v>100</v>
      </c>
      <c r="D39" s="22"/>
      <c r="E39" s="52" t="s">
        <v>101</v>
      </c>
      <c r="F39" s="40" t="s">
        <v>85</v>
      </c>
      <c r="G39" s="40" t="s">
        <v>102</v>
      </c>
      <c r="H39" s="40" t="s">
        <v>103</v>
      </c>
      <c r="I39" s="54" t="n">
        <v>344200</v>
      </c>
      <c r="J39" s="40" t="s">
        <v>104</v>
      </c>
      <c r="K39" s="24" t="s">
        <v>62</v>
      </c>
      <c r="L39" s="57" t="s">
        <v>40</v>
      </c>
      <c r="M39" s="56" t="s">
        <v>41</v>
      </c>
      <c r="N39" s="56"/>
      <c r="O39" s="26"/>
      <c r="P39" s="27"/>
    </row>
    <row r="40" customFormat="false" ht="37.5" hidden="false" customHeight="true" outlineLevel="0" collapsed="false">
      <c r="A40" s="18" t="s">
        <v>66</v>
      </c>
      <c r="B40" s="37" t="s">
        <v>105</v>
      </c>
      <c r="C40" s="37" t="s">
        <v>106</v>
      </c>
      <c r="D40" s="22"/>
      <c r="E40" s="52" t="s">
        <v>107</v>
      </c>
      <c r="F40" s="40" t="s">
        <v>85</v>
      </c>
      <c r="G40" s="40" t="s">
        <v>86</v>
      </c>
      <c r="H40" s="40" t="n">
        <v>1</v>
      </c>
      <c r="I40" s="54" t="n">
        <v>136488.24</v>
      </c>
      <c r="J40" s="40" t="s">
        <v>56</v>
      </c>
      <c r="K40" s="24" t="s">
        <v>39</v>
      </c>
      <c r="L40" s="57" t="s">
        <v>40</v>
      </c>
      <c r="M40" s="56" t="s">
        <v>41</v>
      </c>
      <c r="N40" s="56" t="s">
        <v>42</v>
      </c>
      <c r="O40" s="26"/>
      <c r="P40" s="27"/>
    </row>
    <row r="41" customFormat="false" ht="61.5" hidden="false" customHeight="true" outlineLevel="0" collapsed="false">
      <c r="A41" s="18" t="s">
        <v>66</v>
      </c>
      <c r="B41" s="36" t="s">
        <v>108</v>
      </c>
      <c r="C41" s="37" t="s">
        <v>109</v>
      </c>
      <c r="D41" s="39"/>
      <c r="E41" s="52" t="s">
        <v>110</v>
      </c>
      <c r="F41" s="40" t="s">
        <v>36</v>
      </c>
      <c r="G41" s="40" t="s">
        <v>111</v>
      </c>
      <c r="H41" s="62" t="s">
        <v>112</v>
      </c>
      <c r="I41" s="54" t="n">
        <v>122053</v>
      </c>
      <c r="J41" s="40" t="s">
        <v>56</v>
      </c>
      <c r="K41" s="24" t="s">
        <v>62</v>
      </c>
      <c r="L41" s="57" t="s">
        <v>40</v>
      </c>
      <c r="M41" s="56" t="s">
        <v>41</v>
      </c>
      <c r="N41" s="56" t="s">
        <v>42</v>
      </c>
      <c r="O41" s="26"/>
      <c r="P41" s="27"/>
    </row>
    <row r="42" customFormat="false" ht="48.75" hidden="false" customHeight="true" outlineLevel="0" collapsed="false">
      <c r="A42" s="18" t="s">
        <v>66</v>
      </c>
      <c r="B42" s="63" t="s">
        <v>113</v>
      </c>
      <c r="C42" s="63" t="s">
        <v>114</v>
      </c>
      <c r="D42" s="64"/>
      <c r="E42" s="65" t="s">
        <v>115</v>
      </c>
      <c r="F42" s="66" t="s">
        <v>36</v>
      </c>
      <c r="G42" s="66" t="s">
        <v>37</v>
      </c>
      <c r="H42" s="66" t="n">
        <v>1</v>
      </c>
      <c r="I42" s="67" t="n">
        <v>242390</v>
      </c>
      <c r="J42" s="68" t="s">
        <v>87</v>
      </c>
      <c r="K42" s="69" t="s">
        <v>39</v>
      </c>
      <c r="L42" s="70" t="s">
        <v>40</v>
      </c>
      <c r="M42" s="66" t="s">
        <v>116</v>
      </c>
      <c r="N42" s="71"/>
      <c r="O42" s="26"/>
      <c r="P42" s="27"/>
    </row>
    <row r="43" customFormat="false" ht="48" hidden="false" customHeight="true" outlineLevel="0" collapsed="false">
      <c r="A43" s="18" t="s">
        <v>66</v>
      </c>
      <c r="B43" s="61" t="s">
        <v>99</v>
      </c>
      <c r="C43" s="37" t="s">
        <v>117</v>
      </c>
      <c r="D43" s="22"/>
      <c r="E43" s="60" t="s">
        <v>118</v>
      </c>
      <c r="F43" s="56" t="s">
        <v>85</v>
      </c>
      <c r="G43" s="56" t="s">
        <v>102</v>
      </c>
      <c r="H43" s="40" t="n">
        <v>8000</v>
      </c>
      <c r="I43" s="54" t="n">
        <v>305800</v>
      </c>
      <c r="J43" s="56" t="s">
        <v>56</v>
      </c>
      <c r="K43" s="24" t="s">
        <v>119</v>
      </c>
      <c r="L43" s="57" t="s">
        <v>40</v>
      </c>
      <c r="M43" s="56" t="s">
        <v>41</v>
      </c>
      <c r="N43" s="72"/>
      <c r="O43" s="26"/>
      <c r="P43" s="27"/>
    </row>
    <row r="44" customFormat="false" ht="34.5" hidden="false" customHeight="true" outlineLevel="0" collapsed="false">
      <c r="A44" s="18" t="s">
        <v>66</v>
      </c>
      <c r="B44" s="36" t="s">
        <v>120</v>
      </c>
      <c r="C44" s="37" t="s">
        <v>121</v>
      </c>
      <c r="D44" s="21"/>
      <c r="E44" s="52" t="s">
        <v>122</v>
      </c>
      <c r="F44" s="73" t="s">
        <v>49</v>
      </c>
      <c r="G44" s="73" t="s">
        <v>123</v>
      </c>
      <c r="H44" s="73" t="n">
        <v>50.7</v>
      </c>
      <c r="I44" s="74" t="n">
        <v>69999.97</v>
      </c>
      <c r="J44" s="75" t="s">
        <v>87</v>
      </c>
      <c r="K44" s="24" t="s">
        <v>62</v>
      </c>
      <c r="L44" s="69" t="s">
        <v>40</v>
      </c>
      <c r="M44" s="76" t="s">
        <v>124</v>
      </c>
      <c r="N44" s="40"/>
      <c r="O44" s="26"/>
      <c r="P44" s="27"/>
    </row>
    <row r="45" customFormat="false" ht="62.25" hidden="false" customHeight="true" outlineLevel="0" collapsed="false">
      <c r="A45" s="29" t="s">
        <v>66</v>
      </c>
      <c r="B45" s="61" t="s">
        <v>125</v>
      </c>
      <c r="C45" s="37" t="s">
        <v>126</v>
      </c>
      <c r="D45" s="19"/>
      <c r="E45" s="52" t="s">
        <v>127</v>
      </c>
      <c r="F45" s="40" t="s">
        <v>85</v>
      </c>
      <c r="G45" s="40" t="s">
        <v>128</v>
      </c>
      <c r="H45" s="40" t="n">
        <v>5900</v>
      </c>
      <c r="I45" s="54" t="n">
        <v>147500</v>
      </c>
      <c r="J45" s="40" t="s">
        <v>129</v>
      </c>
      <c r="K45" s="24" t="s">
        <v>62</v>
      </c>
      <c r="L45" s="24" t="s">
        <v>40</v>
      </c>
      <c r="M45" s="40" t="s">
        <v>130</v>
      </c>
      <c r="N45" s="40"/>
      <c r="O45" s="26"/>
      <c r="P45" s="27"/>
    </row>
    <row r="46" customFormat="false" ht="45.75" hidden="false" customHeight="true" outlineLevel="0" collapsed="false">
      <c r="A46" s="29" t="s">
        <v>66</v>
      </c>
      <c r="B46" s="42" t="s">
        <v>131</v>
      </c>
      <c r="C46" s="42" t="s">
        <v>132</v>
      </c>
      <c r="D46" s="19"/>
      <c r="E46" s="52" t="s">
        <v>133</v>
      </c>
      <c r="F46" s="40" t="s">
        <v>85</v>
      </c>
      <c r="G46" s="40" t="s">
        <v>77</v>
      </c>
      <c r="H46" s="40" t="n">
        <v>12</v>
      </c>
      <c r="I46" s="54" t="n">
        <v>11396.52</v>
      </c>
      <c r="J46" s="40" t="s">
        <v>38</v>
      </c>
      <c r="K46" s="24" t="s">
        <v>62</v>
      </c>
      <c r="L46" s="69" t="s">
        <v>40</v>
      </c>
      <c r="M46" s="56" t="s">
        <v>134</v>
      </c>
      <c r="N46" s="40"/>
      <c r="O46" s="26"/>
      <c r="P46" s="27"/>
    </row>
    <row r="47" customFormat="false" ht="45.75" hidden="false" customHeight="true" outlineLevel="0" collapsed="false">
      <c r="A47" s="29" t="s">
        <v>66</v>
      </c>
      <c r="B47" s="42" t="s">
        <v>135</v>
      </c>
      <c r="C47" s="42" t="s">
        <v>136</v>
      </c>
      <c r="D47" s="22"/>
      <c r="E47" s="39" t="s">
        <v>137</v>
      </c>
      <c r="F47" s="19" t="s">
        <v>85</v>
      </c>
      <c r="G47" s="19" t="s">
        <v>37</v>
      </c>
      <c r="H47" s="19" t="n">
        <v>1</v>
      </c>
      <c r="I47" s="77" t="n">
        <v>110000</v>
      </c>
      <c r="J47" s="40" t="s">
        <v>38</v>
      </c>
      <c r="K47" s="18" t="s">
        <v>62</v>
      </c>
      <c r="L47" s="29" t="s">
        <v>40</v>
      </c>
      <c r="M47" s="22" t="s">
        <v>138</v>
      </c>
      <c r="N47" s="19"/>
      <c r="O47" s="26"/>
      <c r="P47" s="27"/>
    </row>
    <row r="48" customFormat="false" ht="30.75" hidden="false" customHeight="true" outlineLevel="0" collapsed="false">
      <c r="A48" s="78" t="s">
        <v>139</v>
      </c>
      <c r="B48" s="36" t="s">
        <v>140</v>
      </c>
      <c r="C48" s="36" t="s">
        <v>141</v>
      </c>
      <c r="D48" s="21"/>
      <c r="E48" s="52" t="s">
        <v>142</v>
      </c>
      <c r="F48" s="40" t="s">
        <v>49</v>
      </c>
      <c r="G48" s="40" t="s">
        <v>77</v>
      </c>
      <c r="H48" s="40" t="s">
        <v>143</v>
      </c>
      <c r="I48" s="54" t="n">
        <v>526904.94</v>
      </c>
      <c r="J48" s="40" t="s">
        <v>144</v>
      </c>
      <c r="K48" s="24" t="s">
        <v>62</v>
      </c>
      <c r="L48" s="69" t="s">
        <v>145</v>
      </c>
      <c r="M48" s="56" t="s">
        <v>146</v>
      </c>
      <c r="N48" s="56"/>
      <c r="O48" s="26"/>
      <c r="P48" s="27"/>
    </row>
    <row r="49" customFormat="false" ht="33.75" hidden="false" customHeight="true" outlineLevel="0" collapsed="false">
      <c r="A49" s="78" t="s">
        <v>139</v>
      </c>
      <c r="B49" s="36" t="s">
        <v>140</v>
      </c>
      <c r="C49" s="36" t="s">
        <v>141</v>
      </c>
      <c r="D49" s="21"/>
      <c r="E49" s="52" t="s">
        <v>142</v>
      </c>
      <c r="F49" s="40" t="s">
        <v>49</v>
      </c>
      <c r="G49" s="40" t="s">
        <v>77</v>
      </c>
      <c r="H49" s="40" t="s">
        <v>143</v>
      </c>
      <c r="I49" s="54" t="n">
        <v>526895.06</v>
      </c>
      <c r="J49" s="40" t="s">
        <v>144</v>
      </c>
      <c r="K49" s="24" t="s">
        <v>62</v>
      </c>
      <c r="L49" s="69" t="s">
        <v>40</v>
      </c>
      <c r="M49" s="56" t="s">
        <v>134</v>
      </c>
      <c r="N49" s="56"/>
      <c r="O49" s="26"/>
      <c r="P49" s="27"/>
    </row>
    <row r="50" customFormat="false" ht="34.5" hidden="false" customHeight="true" outlineLevel="0" collapsed="false">
      <c r="A50" s="78" t="s">
        <v>139</v>
      </c>
      <c r="B50" s="36" t="s">
        <v>140</v>
      </c>
      <c r="C50" s="36" t="s">
        <v>147</v>
      </c>
      <c r="D50" s="21"/>
      <c r="E50" s="52" t="s">
        <v>148</v>
      </c>
      <c r="F50" s="40" t="s">
        <v>49</v>
      </c>
      <c r="G50" s="40" t="s">
        <v>77</v>
      </c>
      <c r="H50" s="40" t="n">
        <v>11</v>
      </c>
      <c r="I50" s="54" t="n">
        <v>70436.52</v>
      </c>
      <c r="J50" s="40" t="s">
        <v>144</v>
      </c>
      <c r="K50" s="24" t="s">
        <v>62</v>
      </c>
      <c r="L50" s="69" t="s">
        <v>149</v>
      </c>
      <c r="M50" s="56" t="s">
        <v>134</v>
      </c>
      <c r="N50" s="56"/>
      <c r="O50" s="26"/>
      <c r="P50" s="27"/>
    </row>
    <row r="51" customFormat="false" ht="35.25" hidden="false" customHeight="true" outlineLevel="0" collapsed="false">
      <c r="A51" s="79" t="s">
        <v>139</v>
      </c>
      <c r="B51" s="37" t="s">
        <v>140</v>
      </c>
      <c r="C51" s="37" t="s">
        <v>147</v>
      </c>
      <c r="D51" s="21"/>
      <c r="E51" s="52" t="s">
        <v>148</v>
      </c>
      <c r="F51" s="40" t="s">
        <v>49</v>
      </c>
      <c r="G51" s="40" t="s">
        <v>77</v>
      </c>
      <c r="H51" s="40" t="n">
        <v>1</v>
      </c>
      <c r="I51" s="54" t="n">
        <v>6403.32</v>
      </c>
      <c r="J51" s="40" t="s">
        <v>144</v>
      </c>
      <c r="K51" s="80" t="s">
        <v>39</v>
      </c>
      <c r="L51" s="24" t="s">
        <v>40</v>
      </c>
      <c r="M51" s="40" t="s">
        <v>134</v>
      </c>
      <c r="N51" s="56"/>
      <c r="O51" s="26"/>
      <c r="P51" s="81"/>
      <c r="Q51" s="82"/>
    </row>
    <row r="52" customFormat="false" ht="35.25" hidden="false" customHeight="true" outlineLevel="0" collapsed="false">
      <c r="A52" s="78" t="s">
        <v>139</v>
      </c>
      <c r="B52" s="36" t="s">
        <v>140</v>
      </c>
      <c r="C52" s="36" t="s">
        <v>141</v>
      </c>
      <c r="D52" s="39"/>
      <c r="E52" s="39" t="s">
        <v>142</v>
      </c>
      <c r="F52" s="22" t="s">
        <v>49</v>
      </c>
      <c r="G52" s="22" t="s">
        <v>77</v>
      </c>
      <c r="H52" s="22" t="s">
        <v>143</v>
      </c>
      <c r="I52" s="77" t="n">
        <v>69888.96</v>
      </c>
      <c r="J52" s="22" t="s">
        <v>144</v>
      </c>
      <c r="K52" s="24" t="s">
        <v>62</v>
      </c>
      <c r="L52" s="18" t="s">
        <v>145</v>
      </c>
      <c r="M52" s="22" t="s">
        <v>146</v>
      </c>
      <c r="N52" s="19"/>
      <c r="O52" s="26"/>
      <c r="P52" s="27"/>
      <c r="Q52" s="82"/>
    </row>
    <row r="53" customFormat="false" ht="35.25" hidden="false" customHeight="true" outlineLevel="0" collapsed="false">
      <c r="A53" s="78" t="s">
        <v>139</v>
      </c>
      <c r="B53" s="36" t="s">
        <v>140</v>
      </c>
      <c r="C53" s="36" t="s">
        <v>141</v>
      </c>
      <c r="D53" s="39"/>
      <c r="E53" s="39" t="s">
        <v>142</v>
      </c>
      <c r="F53" s="22" t="s">
        <v>49</v>
      </c>
      <c r="G53" s="22" t="s">
        <v>77</v>
      </c>
      <c r="H53" s="22" t="s">
        <v>143</v>
      </c>
      <c r="I53" s="77" t="n">
        <v>69888.96</v>
      </c>
      <c r="J53" s="22" t="s">
        <v>144</v>
      </c>
      <c r="K53" s="24" t="s">
        <v>62</v>
      </c>
      <c r="L53" s="18" t="s">
        <v>40</v>
      </c>
      <c r="M53" s="22" t="s">
        <v>134</v>
      </c>
      <c r="N53" s="22"/>
      <c r="O53" s="26"/>
      <c r="P53" s="27"/>
    </row>
    <row r="54" customFormat="false" ht="28.5" hidden="false" customHeight="true" outlineLevel="0" collapsed="false">
      <c r="A54" s="83" t="s">
        <v>66</v>
      </c>
      <c r="B54" s="84"/>
      <c r="C54" s="84"/>
      <c r="D54" s="85"/>
      <c r="E54" s="86" t="s">
        <v>64</v>
      </c>
      <c r="F54" s="85"/>
      <c r="G54" s="85"/>
      <c r="H54" s="85"/>
      <c r="I54" s="87" t="n">
        <v>568810</v>
      </c>
      <c r="J54" s="85"/>
      <c r="K54" s="88"/>
      <c r="L54" s="88"/>
      <c r="M54" s="85"/>
      <c r="N54" s="85"/>
      <c r="O54" s="26"/>
      <c r="P54" s="27"/>
    </row>
    <row r="55" customFormat="false" ht="28.5" hidden="false" customHeight="true" outlineLevel="0" collapsed="false">
      <c r="A55" s="89" t="s">
        <v>150</v>
      </c>
      <c r="B55" s="90"/>
      <c r="C55" s="90"/>
      <c r="D55" s="91"/>
      <c r="E55" s="92"/>
      <c r="F55" s="91"/>
      <c r="G55" s="91"/>
      <c r="H55" s="91"/>
      <c r="I55" s="93" t="n">
        <f aca="false">SUM(I29:I54)</f>
        <v>4181763.05</v>
      </c>
      <c r="J55" s="91"/>
      <c r="K55" s="94"/>
      <c r="L55" s="94"/>
      <c r="M55" s="91"/>
      <c r="N55" s="95"/>
      <c r="O55" s="96"/>
      <c r="P55" s="27"/>
    </row>
  </sheetData>
  <autoFilter ref="A20:FH74"/>
  <mergeCells count="32">
    <mergeCell ref="A1:N1"/>
    <mergeCell ref="A2:N2"/>
    <mergeCell ref="A3:N3"/>
    <mergeCell ref="A6:N6"/>
    <mergeCell ref="A7:N7"/>
    <mergeCell ref="A8:N8"/>
    <mergeCell ref="A10:D10"/>
    <mergeCell ref="E10:N10"/>
    <mergeCell ref="A11:D11"/>
    <mergeCell ref="E11:N11"/>
    <mergeCell ref="A12:D12"/>
    <mergeCell ref="E12:N12"/>
    <mergeCell ref="A13:D13"/>
    <mergeCell ref="E13:N13"/>
    <mergeCell ref="A14:D14"/>
    <mergeCell ref="E14:N14"/>
    <mergeCell ref="A15:N15"/>
    <mergeCell ref="A16:A19"/>
    <mergeCell ref="B16:B19"/>
    <mergeCell ref="C16:C19"/>
    <mergeCell ref="D16:L16"/>
    <mergeCell ref="M16:M19"/>
    <mergeCell ref="N16:N19"/>
    <mergeCell ref="O16:O19"/>
    <mergeCell ref="D17:D19"/>
    <mergeCell ref="F17:F19"/>
    <mergeCell ref="G17:G19"/>
    <mergeCell ref="H17:H19"/>
    <mergeCell ref="I17:I19"/>
    <mergeCell ref="J17:J19"/>
    <mergeCell ref="K17:L17"/>
    <mergeCell ref="L18:L19"/>
  </mergeCells>
  <hyperlinks>
    <hyperlink ref="J17" location="_ftn1" display="Условия финансового обеспечения исполнения контракта (включая размер аванса *)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7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2014-02-13T15:49:24Z</dcterms:created>
  <dc:creator>taras</dc:creator>
  <dc:language>ru-RU</dc:language>
  <cp:lastPrinted>2017-01-25T13:54:44Z</cp:lastPrinted>
  <dcterms:modified xsi:type="dcterms:W3CDTF">2017-03-10T09:24:58Z</dcterms:modified>
  <cp:revision>1</cp:revision>
</cp:coreProperties>
</file>