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627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" i="1" l="1"/>
  <c r="K6" i="1"/>
  <c r="M18" i="1" l="1"/>
  <c r="M8" i="1"/>
  <c r="M17" i="1" l="1"/>
  <c r="M16" i="1"/>
  <c r="M14" i="1"/>
  <c r="M13" i="1"/>
  <c r="M15" i="1"/>
  <c r="M12" i="1"/>
  <c r="M11" i="1"/>
  <c r="M10" i="1"/>
  <c r="M9" i="1"/>
  <c r="M6" i="1" l="1"/>
</calcChain>
</file>

<file path=xl/sharedStrings.xml><?xml version="1.0" encoding="utf-8"?>
<sst xmlns="http://schemas.openxmlformats.org/spreadsheetml/2006/main" count="74" uniqueCount="35">
  <si>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</si>
  <si>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</si>
  <si>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</si>
  <si>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</si>
  <si>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</si>
  <si>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</si>
  <si>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</si>
  <si>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</si>
  <si>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</si>
  <si>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</si>
  <si>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</si>
  <si>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</si>
  <si>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</si>
  <si>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</si>
  <si>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</si>
  <si>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</si>
  <si>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</si>
  <si>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</si>
  <si>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</si>
  <si>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</si>
  <si>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</si>
  <si>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</si>
  <si>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</si>
  <si>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</si>
  <si>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</si>
  <si>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</si>
  <si>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</si>
  <si>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</si>
  <si>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</si>
  <si>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</si>
  <si>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</si>
  <si>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92040</t>
  </si>
  <si>
    <t>Отчет об исполнении средств федерального бюджета за 1 квартал 2020 г.</t>
  </si>
  <si>
    <t>831</t>
  </si>
  <si>
    <t>Исполнение судебных актов Российской Федерации и мировых соглашений по возмещению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</si>
</sst>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 vertical="top"/>
    </xf>
    <xf numFmtId="49" fontId="0" fillId="0" borderId="9" xfId="0" applyNumberFormat="1" applyBorder="1"/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0" fillId="0" borderId="1" xfId="0" applyNumberFormat="1" applyBorder="1"/>
    <xf numFmtId="4" fontId="3" fillId="0" borderId="6" xfId="1" applyNumberFormat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 wrapText="1" indent="2"/>
    </xf>
    <xf numFmtId="49" fontId="0" fillId="0" borderId="9" xfId="0" applyNumberFormat="1" applyBorder="1" applyAlignment="1">
      <alignment horizontal="center"/>
    </xf>
    <xf numFmtId="0" fontId="3" fillId="0" borderId="14" xfId="1" applyNumberFormat="1" applyFont="1" applyBorder="1" applyAlignment="1">
      <alignment horizontal="left" vertical="top" wrapText="1" indent="2"/>
    </xf>
    <xf numFmtId="0" fontId="3" fillId="0" borderId="12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13" sqref="A13:C13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5">
      <c r="A3" s="24" t="s">
        <v>0</v>
      </c>
      <c r="B3" s="24"/>
      <c r="C3" s="24"/>
      <c r="D3" s="25" t="s">
        <v>1</v>
      </c>
      <c r="E3" s="25"/>
      <c r="F3" s="25"/>
      <c r="G3" s="25"/>
      <c r="H3" s="25"/>
      <c r="I3" s="25"/>
      <c r="J3" s="25"/>
      <c r="K3" s="26" t="s">
        <v>2</v>
      </c>
      <c r="L3" s="26" t="s">
        <v>28</v>
      </c>
      <c r="M3" s="26" t="s">
        <v>29</v>
      </c>
    </row>
    <row r="4" spans="1:13" ht="15" customHeight="1" x14ac:dyDescent="0.25">
      <c r="A4" s="24"/>
      <c r="B4" s="24"/>
      <c r="C4" s="24"/>
      <c r="D4" s="25"/>
      <c r="E4" s="25"/>
      <c r="F4" s="25"/>
      <c r="G4" s="25"/>
      <c r="H4" s="25"/>
      <c r="I4" s="25"/>
      <c r="J4" s="25"/>
      <c r="K4" s="26"/>
      <c r="L4" s="26"/>
      <c r="M4" s="26" t="s">
        <v>3</v>
      </c>
    </row>
    <row r="5" spans="1:13" ht="15.75" thickBot="1" x14ac:dyDescent="0.3">
      <c r="A5" s="27">
        <v>1</v>
      </c>
      <c r="B5" s="27"/>
      <c r="C5" s="27"/>
      <c r="D5" s="28">
        <v>2</v>
      </c>
      <c r="E5" s="28"/>
      <c r="F5" s="28"/>
      <c r="G5" s="28"/>
      <c r="H5" s="28"/>
      <c r="I5" s="28"/>
      <c r="J5" s="28"/>
      <c r="K5" s="1">
        <v>3</v>
      </c>
      <c r="L5" s="1">
        <v>4</v>
      </c>
      <c r="M5" s="2">
        <v>5</v>
      </c>
    </row>
    <row r="6" spans="1:13" x14ac:dyDescent="0.25">
      <c r="A6" s="29" t="s">
        <v>4</v>
      </c>
      <c r="B6" s="29"/>
      <c r="C6" s="29"/>
      <c r="D6" s="19" t="s">
        <v>5</v>
      </c>
      <c r="E6" s="19"/>
      <c r="F6" s="19"/>
      <c r="G6" s="19"/>
      <c r="H6" s="19"/>
      <c r="I6" s="19"/>
      <c r="J6" s="19"/>
      <c r="K6" s="10">
        <f>SUM(K8:K18)</f>
        <v>73779501.530000001</v>
      </c>
      <c r="L6" s="10">
        <f>SUM(L8:L18)</f>
        <v>13281800</v>
      </c>
      <c r="M6" s="10">
        <f>SUM(M8:M18)</f>
        <v>60497701.529999994</v>
      </c>
    </row>
    <row r="7" spans="1:13" x14ac:dyDescent="0.25">
      <c r="A7" s="22" t="s">
        <v>6</v>
      </c>
      <c r="B7" s="22"/>
      <c r="C7" s="22"/>
      <c r="D7" s="23"/>
      <c r="E7" s="23"/>
      <c r="F7" s="23"/>
      <c r="G7" s="23"/>
      <c r="H7" s="23"/>
      <c r="I7" s="23"/>
      <c r="J7" s="23"/>
      <c r="K7" s="11"/>
      <c r="L7" s="11"/>
      <c r="M7" s="13"/>
    </row>
    <row r="8" spans="1:13" ht="27" customHeight="1" x14ac:dyDescent="0.25">
      <c r="A8" s="14" t="s">
        <v>7</v>
      </c>
      <c r="B8" s="14"/>
      <c r="C8" s="14"/>
      <c r="D8" s="3" t="s">
        <v>8</v>
      </c>
      <c r="E8" s="4" t="s">
        <v>9</v>
      </c>
      <c r="F8" s="18" t="s">
        <v>10</v>
      </c>
      <c r="G8" s="18"/>
      <c r="H8" s="18" t="s">
        <v>11</v>
      </c>
      <c r="I8" s="18"/>
      <c r="J8" s="5" t="s">
        <v>12</v>
      </c>
      <c r="K8" s="10">
        <v>48685600</v>
      </c>
      <c r="L8" s="10">
        <v>8780176.8100000005</v>
      </c>
      <c r="M8" s="10">
        <f>K8-L8</f>
        <v>39905423.189999998</v>
      </c>
    </row>
    <row r="9" spans="1:13" ht="53.25" customHeight="1" x14ac:dyDescent="0.25">
      <c r="A9" s="14" t="s">
        <v>13</v>
      </c>
      <c r="B9" s="14"/>
      <c r="C9" s="14"/>
      <c r="D9" s="3" t="s">
        <v>8</v>
      </c>
      <c r="E9" s="4" t="s">
        <v>9</v>
      </c>
      <c r="F9" s="18" t="s">
        <v>10</v>
      </c>
      <c r="G9" s="18"/>
      <c r="H9" s="18" t="s">
        <v>11</v>
      </c>
      <c r="I9" s="18"/>
      <c r="J9" s="5" t="s">
        <v>14</v>
      </c>
      <c r="K9" s="10">
        <v>14703006</v>
      </c>
      <c r="L9" s="10">
        <v>3365007.49</v>
      </c>
      <c r="M9" s="10">
        <f t="shared" ref="M9:M18" si="0">K9-L9</f>
        <v>11337998.51</v>
      </c>
    </row>
    <row r="10" spans="1:13" ht="36.75" customHeight="1" x14ac:dyDescent="0.25">
      <c r="A10" s="14" t="s">
        <v>15</v>
      </c>
      <c r="B10" s="14"/>
      <c r="C10" s="14"/>
      <c r="D10" s="3" t="s">
        <v>8</v>
      </c>
      <c r="E10" s="4" t="s">
        <v>9</v>
      </c>
      <c r="F10" s="18" t="s">
        <v>10</v>
      </c>
      <c r="G10" s="18"/>
      <c r="H10" s="18" t="s">
        <v>16</v>
      </c>
      <c r="I10" s="18"/>
      <c r="J10" s="5" t="s">
        <v>17</v>
      </c>
      <c r="K10" s="10">
        <v>1470000</v>
      </c>
      <c r="L10" s="10">
        <v>68552.399999999994</v>
      </c>
      <c r="M10" s="10">
        <f t="shared" si="0"/>
        <v>1401447.6</v>
      </c>
    </row>
    <row r="11" spans="1:13" ht="36.75" customHeight="1" x14ac:dyDescent="0.25">
      <c r="A11" s="14" t="s">
        <v>18</v>
      </c>
      <c r="B11" s="14"/>
      <c r="C11" s="14"/>
      <c r="D11" s="3" t="s">
        <v>8</v>
      </c>
      <c r="E11" s="4" t="s">
        <v>9</v>
      </c>
      <c r="F11" s="18" t="s">
        <v>10</v>
      </c>
      <c r="G11" s="18"/>
      <c r="H11" s="18" t="s">
        <v>16</v>
      </c>
      <c r="I11" s="18"/>
      <c r="J11" s="5" t="s">
        <v>19</v>
      </c>
      <c r="K11" s="10">
        <v>1824400</v>
      </c>
      <c r="L11" s="10">
        <v>208641.78</v>
      </c>
      <c r="M11" s="10">
        <f t="shared" si="0"/>
        <v>1615758.22</v>
      </c>
    </row>
    <row r="12" spans="1:13" ht="36.75" customHeight="1" x14ac:dyDescent="0.25">
      <c r="A12" s="14" t="s">
        <v>20</v>
      </c>
      <c r="B12" s="14"/>
      <c r="C12" s="14"/>
      <c r="D12" s="3" t="s">
        <v>8</v>
      </c>
      <c r="E12" s="4" t="s">
        <v>9</v>
      </c>
      <c r="F12" s="18" t="s">
        <v>10</v>
      </c>
      <c r="G12" s="18"/>
      <c r="H12" s="18" t="s">
        <v>16</v>
      </c>
      <c r="I12" s="18"/>
      <c r="J12" s="5" t="s">
        <v>21</v>
      </c>
      <c r="K12" s="10">
        <v>6397195.5300000003</v>
      </c>
      <c r="L12" s="10">
        <v>858833.52</v>
      </c>
      <c r="M12" s="10">
        <f t="shared" si="0"/>
        <v>5538362.0099999998</v>
      </c>
    </row>
    <row r="13" spans="1:13" ht="24.75" customHeight="1" x14ac:dyDescent="0.25">
      <c r="A13" s="14" t="s">
        <v>22</v>
      </c>
      <c r="B13" s="14"/>
      <c r="C13" s="14"/>
      <c r="D13" s="3" t="s">
        <v>8</v>
      </c>
      <c r="E13" s="4" t="s">
        <v>9</v>
      </c>
      <c r="F13" s="18" t="s">
        <v>10</v>
      </c>
      <c r="G13" s="18"/>
      <c r="H13" s="18" t="s">
        <v>16</v>
      </c>
      <c r="I13" s="18"/>
      <c r="J13" s="5" t="s">
        <v>23</v>
      </c>
      <c r="K13" s="10">
        <v>184400</v>
      </c>
      <c r="L13" s="10"/>
      <c r="M13" s="10">
        <f t="shared" si="0"/>
        <v>184400</v>
      </c>
    </row>
    <row r="14" spans="1:13" ht="14.25" customHeight="1" x14ac:dyDescent="0.25">
      <c r="A14" s="14" t="s">
        <v>24</v>
      </c>
      <c r="B14" s="14"/>
      <c r="C14" s="14"/>
      <c r="D14" s="3" t="s">
        <v>8</v>
      </c>
      <c r="E14" s="4" t="s">
        <v>9</v>
      </c>
      <c r="F14" s="18" t="s">
        <v>10</v>
      </c>
      <c r="G14" s="18"/>
      <c r="H14" s="18" t="s">
        <v>16</v>
      </c>
      <c r="I14" s="18"/>
      <c r="J14" s="5" t="s">
        <v>25</v>
      </c>
      <c r="K14" s="10">
        <v>22100</v>
      </c>
      <c r="L14" s="10">
        <v>228</v>
      </c>
      <c r="M14" s="10">
        <f t="shared" si="0"/>
        <v>21872</v>
      </c>
    </row>
    <row r="15" spans="1:13" ht="37.5" customHeight="1" x14ac:dyDescent="0.25">
      <c r="A15" s="14" t="s">
        <v>15</v>
      </c>
      <c r="B15" s="14"/>
      <c r="C15" s="14"/>
      <c r="D15" s="3" t="s">
        <v>8</v>
      </c>
      <c r="E15" s="4">
        <v>1004</v>
      </c>
      <c r="F15" s="18" t="s">
        <v>10</v>
      </c>
      <c r="G15" s="18"/>
      <c r="H15" s="18" t="s">
        <v>26</v>
      </c>
      <c r="I15" s="18"/>
      <c r="J15" s="5" t="s">
        <v>17</v>
      </c>
      <c r="K15" s="10">
        <v>1300</v>
      </c>
      <c r="L15" s="10">
        <v>360</v>
      </c>
      <c r="M15" s="10">
        <f t="shared" si="0"/>
        <v>940</v>
      </c>
    </row>
    <row r="16" spans="1:13" ht="38.25" customHeight="1" x14ac:dyDescent="0.25">
      <c r="A16" s="14" t="s">
        <v>15</v>
      </c>
      <c r="B16" s="14"/>
      <c r="C16" s="14"/>
      <c r="D16" s="3" t="s">
        <v>8</v>
      </c>
      <c r="E16" s="4" t="s">
        <v>9</v>
      </c>
      <c r="F16" s="18" t="s">
        <v>10</v>
      </c>
      <c r="G16" s="18"/>
      <c r="H16" s="18" t="s">
        <v>27</v>
      </c>
      <c r="I16" s="18"/>
      <c r="J16" s="5" t="s">
        <v>17</v>
      </c>
      <c r="K16" s="10">
        <v>350000</v>
      </c>
      <c r="L16" s="10"/>
      <c r="M16" s="10">
        <f t="shared" si="0"/>
        <v>350000</v>
      </c>
    </row>
    <row r="17" spans="1:13" ht="36" customHeight="1" x14ac:dyDescent="0.25">
      <c r="A17" s="16" t="s">
        <v>20</v>
      </c>
      <c r="B17" s="16"/>
      <c r="C17" s="16"/>
      <c r="D17" s="6" t="s">
        <v>8</v>
      </c>
      <c r="E17" s="7" t="s">
        <v>30</v>
      </c>
      <c r="F17" s="17" t="s">
        <v>10</v>
      </c>
      <c r="G17" s="17"/>
      <c r="H17" s="17" t="s">
        <v>16</v>
      </c>
      <c r="I17" s="17"/>
      <c r="J17" s="8">
        <v>244</v>
      </c>
      <c r="K17" s="10">
        <v>105500</v>
      </c>
      <c r="L17" s="10"/>
      <c r="M17" s="10">
        <f t="shared" si="0"/>
        <v>105500</v>
      </c>
    </row>
    <row r="18" spans="1:13" ht="36.75" customHeight="1" x14ac:dyDescent="0.25">
      <c r="A18" s="14" t="s">
        <v>34</v>
      </c>
      <c r="B18" s="14"/>
      <c r="C18" s="14"/>
      <c r="D18" s="9" t="s">
        <v>8</v>
      </c>
      <c r="E18" s="9" t="s">
        <v>9</v>
      </c>
      <c r="F18" s="15" t="s">
        <v>10</v>
      </c>
      <c r="G18" s="15"/>
      <c r="H18" s="15" t="s">
        <v>31</v>
      </c>
      <c r="I18" s="15"/>
      <c r="J18" s="9" t="s">
        <v>33</v>
      </c>
      <c r="K18" s="12">
        <v>36000</v>
      </c>
      <c r="L18" s="12"/>
      <c r="M18" s="12">
        <f t="shared" si="0"/>
        <v>36000</v>
      </c>
    </row>
  </sheetData>
  <mergeCells count="45">
    <mergeCell ref="A1:M2"/>
    <mergeCell ref="F15:G15"/>
    <mergeCell ref="H15:I15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  <mergeCell ref="D6:J6"/>
    <mergeCell ref="A8:C8"/>
    <mergeCell ref="F8:G8"/>
    <mergeCell ref="H8:I8"/>
    <mergeCell ref="A9:C9"/>
    <mergeCell ref="F9:G9"/>
    <mergeCell ref="H9:I9"/>
    <mergeCell ref="A16:C16"/>
    <mergeCell ref="F16:G16"/>
    <mergeCell ref="H16:I16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A18:C18"/>
    <mergeCell ref="F18:G18"/>
    <mergeCell ref="H18:I18"/>
    <mergeCell ref="A17:C17"/>
    <mergeCell ref="F17:G17"/>
    <mergeCell ref="H17:I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Hlebnikov</cp:lastModifiedBy>
  <cp:lastPrinted>2020-04-14T08:32:06Z</cp:lastPrinted>
  <dcterms:created xsi:type="dcterms:W3CDTF">2016-04-28T04:26:24Z</dcterms:created>
  <dcterms:modified xsi:type="dcterms:W3CDTF">2020-04-14T08:32:47Z</dcterms:modified>
</cp:coreProperties>
</file>