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6275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8" i="1" l="1"/>
  <c r="M13" i="1"/>
  <c r="L6" i="1" l="1"/>
  <c r="K6" i="1"/>
  <c r="M16" i="1"/>
  <c r="M9" i="1" l="1"/>
  <c r="M10" i="1"/>
  <c r="M11" i="1"/>
  <c r="M12" i="1"/>
  <c r="M14" i="1"/>
  <c r="M15" i="1"/>
  <c r="M17" i="1"/>
  <c r="M19" i="1"/>
  <c r="M8" i="1"/>
  <c r="M6" i="1" l="1"/>
</calcChain>
</file>

<file path=xl/sharedStrings.xml><?xml version="1.0" encoding="utf-8"?>
<sst xmlns="http://schemas.openxmlformats.org/spreadsheetml/2006/main" count="78" uniqueCount="35">
  <si>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</si>
  <si>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</si>
  <si>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</si>
  <si>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</si>
  <si>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</si>
  <si>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</si>
  <si>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</si>
  <si>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</si>
  <si>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</si>
  <si>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</si>
  <si>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</si>
  <si>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</si>
  <si>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</si>
  <si>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</si>
  <si>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</si>
  <si>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</si>
  <si>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</si>
  <si>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</si>
  <si>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</si>
  <si>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</si>
  <si>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</si>
  <si>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</si>
  <si>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</si>
  <si>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</si>
  <si>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</si>
  <si>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</si>
  <si>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</si>
  <si>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</si>
  <si>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</si>
  <si>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</si>
  <si>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Уплата иных платежей</t>
  </si>
  <si>
    <t>Отчет об исполнении средств федерального бюджета за 1 полугодие 2017 г.</t>
  </si>
  <si>
    <t>Исполнение судебных актов Российской Федерации и мировых соглашений по возмещению причиненного вреда</t>
  </si>
  <si>
    <t>Государственный заказ на профессиональную переподготовку и повышение квалификации государственных служащих(Прочая закупка товаров, работ и услуг для обеспечения государственных (муниципальных) нужд)</t>
  </si>
  <si>
    <t>Иные выплаты персоналу государственных (муниципальных) органов, за исключением фонда оплаты труда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</si>
</sst>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" fontId="3" fillId="0" borderId="5" xfId="1" applyNumberFormat="1" applyFont="1" applyBorder="1" applyAlignment="1">
      <alignment horizontal="right" vertical="top"/>
    </xf>
    <xf numFmtId="0" fontId="3" fillId="0" borderId="6" xfId="1" applyNumberFormat="1" applyFont="1" applyBorder="1" applyAlignment="1">
      <alignment horizontal="left" vertical="top"/>
    </xf>
    <xf numFmtId="0" fontId="3" fillId="0" borderId="7" xfId="1" applyNumberFormat="1" applyFont="1" applyBorder="1" applyAlignment="1">
      <alignment horizontal="left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11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8" xfId="1" applyNumberFormat="1" applyFont="1" applyBorder="1" applyAlignment="1">
      <alignment horizontal="right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 indent="2"/>
    </xf>
    <xf numFmtId="0" fontId="3" fillId="0" borderId="10" xfId="1" applyNumberFormat="1" applyFont="1" applyBorder="1" applyAlignment="1">
      <alignment horizontal="center" vertical="top"/>
    </xf>
    <xf numFmtId="0" fontId="3" fillId="0" borderId="3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" fontId="3" fillId="0" borderId="4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5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 indent="2"/>
    </xf>
    <xf numFmtId="0" fontId="3" fillId="0" borderId="6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K18" sqref="K18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8.7109375" customWidth="1"/>
    <col min="13" max="13" width="18.5703125" customWidth="1"/>
  </cols>
  <sheetData>
    <row r="1" spans="1:13" x14ac:dyDescent="0.2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" customHeight="1" x14ac:dyDescent="0.25">
      <c r="A3" s="26" t="s">
        <v>0</v>
      </c>
      <c r="B3" s="26"/>
      <c r="C3" s="26"/>
      <c r="D3" s="27" t="s">
        <v>1</v>
      </c>
      <c r="E3" s="27"/>
      <c r="F3" s="27"/>
      <c r="G3" s="27"/>
      <c r="H3" s="27"/>
      <c r="I3" s="27"/>
      <c r="J3" s="27"/>
      <c r="K3" s="21" t="s">
        <v>2</v>
      </c>
      <c r="L3" s="15" t="s">
        <v>28</v>
      </c>
      <c r="M3" s="15" t="s">
        <v>29</v>
      </c>
    </row>
    <row r="4" spans="1:13" x14ac:dyDescent="0.25">
      <c r="A4" s="26"/>
      <c r="B4" s="26"/>
      <c r="C4" s="26"/>
      <c r="D4" s="27"/>
      <c r="E4" s="27"/>
      <c r="F4" s="27"/>
      <c r="G4" s="27"/>
      <c r="H4" s="27"/>
      <c r="I4" s="27"/>
      <c r="J4" s="27"/>
      <c r="K4" s="21"/>
      <c r="L4" s="16"/>
      <c r="M4" s="16" t="s">
        <v>3</v>
      </c>
    </row>
    <row r="5" spans="1:13" ht="15.75" thickBot="1" x14ac:dyDescent="0.3">
      <c r="A5" s="17">
        <v>1</v>
      </c>
      <c r="B5" s="17"/>
      <c r="C5" s="17"/>
      <c r="D5" s="18">
        <v>2</v>
      </c>
      <c r="E5" s="18"/>
      <c r="F5" s="18"/>
      <c r="G5" s="18"/>
      <c r="H5" s="18"/>
      <c r="I5" s="18"/>
      <c r="J5" s="18"/>
      <c r="K5" s="1">
        <v>3</v>
      </c>
      <c r="L5" s="1">
        <v>4</v>
      </c>
      <c r="M5" s="2">
        <v>5</v>
      </c>
    </row>
    <row r="6" spans="1:13" x14ac:dyDescent="0.25">
      <c r="A6" s="22" t="s">
        <v>4</v>
      </c>
      <c r="B6" s="22"/>
      <c r="C6" s="22"/>
      <c r="D6" s="23" t="s">
        <v>5</v>
      </c>
      <c r="E6" s="23"/>
      <c r="F6" s="23"/>
      <c r="G6" s="23"/>
      <c r="H6" s="23"/>
      <c r="I6" s="23"/>
      <c r="J6" s="23"/>
      <c r="K6" s="3">
        <f>SUM(K8:K19)</f>
        <v>75959818</v>
      </c>
      <c r="L6" s="3">
        <f>SUM(L8:L19)</f>
        <v>29587086.940000001</v>
      </c>
      <c r="M6" s="3">
        <f>SUM(M8:M19)</f>
        <v>46372731.059999995</v>
      </c>
    </row>
    <row r="7" spans="1:13" x14ac:dyDescent="0.25">
      <c r="A7" s="24" t="s">
        <v>6</v>
      </c>
      <c r="B7" s="24"/>
      <c r="C7" s="24"/>
      <c r="D7" s="25"/>
      <c r="E7" s="25"/>
      <c r="F7" s="25"/>
      <c r="G7" s="25"/>
      <c r="H7" s="25"/>
      <c r="I7" s="25"/>
      <c r="J7" s="25"/>
      <c r="K7" s="4"/>
      <c r="L7" s="4"/>
      <c r="M7" s="5"/>
    </row>
    <row r="8" spans="1:13" ht="27" customHeight="1" x14ac:dyDescent="0.25">
      <c r="A8" s="13" t="s">
        <v>7</v>
      </c>
      <c r="B8" s="13"/>
      <c r="C8" s="13"/>
      <c r="D8" s="6" t="s">
        <v>8</v>
      </c>
      <c r="E8" s="7" t="s">
        <v>9</v>
      </c>
      <c r="F8" s="14" t="s">
        <v>10</v>
      </c>
      <c r="G8" s="14"/>
      <c r="H8" s="14" t="s">
        <v>11</v>
      </c>
      <c r="I8" s="14"/>
      <c r="J8" s="8" t="s">
        <v>12</v>
      </c>
      <c r="K8" s="9">
        <v>49305700</v>
      </c>
      <c r="L8" s="9">
        <v>19005571.620000001</v>
      </c>
      <c r="M8" s="10">
        <f>K8-L8</f>
        <v>30300128.379999999</v>
      </c>
    </row>
    <row r="9" spans="1:13" ht="53.25" customHeight="1" x14ac:dyDescent="0.25">
      <c r="A9" s="13" t="s">
        <v>13</v>
      </c>
      <c r="B9" s="13"/>
      <c r="C9" s="13"/>
      <c r="D9" s="6" t="s">
        <v>8</v>
      </c>
      <c r="E9" s="7" t="s">
        <v>9</v>
      </c>
      <c r="F9" s="14" t="s">
        <v>10</v>
      </c>
      <c r="G9" s="14"/>
      <c r="H9" s="14" t="s">
        <v>11</v>
      </c>
      <c r="I9" s="14"/>
      <c r="J9" s="8" t="s">
        <v>14</v>
      </c>
      <c r="K9" s="9">
        <v>14689930</v>
      </c>
      <c r="L9" s="9">
        <v>5265905.3099999996</v>
      </c>
      <c r="M9" s="10">
        <f t="shared" ref="M9:M19" si="0">K9-L9</f>
        <v>9424024.6900000013</v>
      </c>
    </row>
    <row r="10" spans="1:13" ht="36.75" customHeight="1" x14ac:dyDescent="0.25">
      <c r="A10" s="13" t="s">
        <v>15</v>
      </c>
      <c r="B10" s="13"/>
      <c r="C10" s="13"/>
      <c r="D10" s="6" t="s">
        <v>8</v>
      </c>
      <c r="E10" s="7" t="s">
        <v>9</v>
      </c>
      <c r="F10" s="14" t="s">
        <v>10</v>
      </c>
      <c r="G10" s="14"/>
      <c r="H10" s="14" t="s">
        <v>16</v>
      </c>
      <c r="I10" s="14"/>
      <c r="J10" s="8" t="s">
        <v>17</v>
      </c>
      <c r="K10" s="9">
        <v>1760000</v>
      </c>
      <c r="L10" s="9">
        <v>611113</v>
      </c>
      <c r="M10" s="10">
        <f t="shared" si="0"/>
        <v>1148887</v>
      </c>
    </row>
    <row r="11" spans="1:13" ht="36.75" customHeight="1" x14ac:dyDescent="0.25">
      <c r="A11" s="13" t="s">
        <v>18</v>
      </c>
      <c r="B11" s="13"/>
      <c r="C11" s="13"/>
      <c r="D11" s="6" t="s">
        <v>8</v>
      </c>
      <c r="E11" s="7" t="s">
        <v>9</v>
      </c>
      <c r="F11" s="14" t="s">
        <v>10</v>
      </c>
      <c r="G11" s="14"/>
      <c r="H11" s="14" t="s">
        <v>16</v>
      </c>
      <c r="I11" s="14"/>
      <c r="J11" s="8" t="s">
        <v>19</v>
      </c>
      <c r="K11" s="9">
        <v>1602759.93</v>
      </c>
      <c r="L11" s="9">
        <v>611035.05000000005</v>
      </c>
      <c r="M11" s="10">
        <f t="shared" si="0"/>
        <v>991724.87999999989</v>
      </c>
    </row>
    <row r="12" spans="1:13" ht="36.75" customHeight="1" x14ac:dyDescent="0.25">
      <c r="A12" s="13" t="s">
        <v>20</v>
      </c>
      <c r="B12" s="13"/>
      <c r="C12" s="13"/>
      <c r="D12" s="6" t="s">
        <v>8</v>
      </c>
      <c r="E12" s="7" t="s">
        <v>9</v>
      </c>
      <c r="F12" s="14" t="s">
        <v>10</v>
      </c>
      <c r="G12" s="14"/>
      <c r="H12" s="14" t="s">
        <v>16</v>
      </c>
      <c r="I12" s="14"/>
      <c r="J12" s="8" t="s">
        <v>21</v>
      </c>
      <c r="K12" s="9">
        <v>8008071.2699999996</v>
      </c>
      <c r="L12" s="9">
        <v>3713121.14</v>
      </c>
      <c r="M12" s="10">
        <f t="shared" si="0"/>
        <v>4294950.129999999</v>
      </c>
    </row>
    <row r="13" spans="1:13" ht="38.25" customHeight="1" x14ac:dyDescent="0.25">
      <c r="A13" s="13" t="s">
        <v>32</v>
      </c>
      <c r="B13" s="13"/>
      <c r="C13" s="13"/>
      <c r="D13" s="6" t="s">
        <v>8</v>
      </c>
      <c r="E13" s="12" t="s">
        <v>9</v>
      </c>
      <c r="F13" s="14" t="s">
        <v>10</v>
      </c>
      <c r="G13" s="14"/>
      <c r="H13" s="14" t="s">
        <v>16</v>
      </c>
      <c r="I13" s="14"/>
      <c r="J13" s="8">
        <v>831</v>
      </c>
      <c r="K13" s="9">
        <v>69000</v>
      </c>
      <c r="L13" s="9">
        <v>69000</v>
      </c>
      <c r="M13" s="10">
        <f t="shared" si="0"/>
        <v>0</v>
      </c>
    </row>
    <row r="14" spans="1:13" ht="24.75" customHeight="1" x14ac:dyDescent="0.25">
      <c r="A14" s="13" t="s">
        <v>22</v>
      </c>
      <c r="B14" s="13"/>
      <c r="C14" s="13"/>
      <c r="D14" s="6" t="s">
        <v>8</v>
      </c>
      <c r="E14" s="7" t="s">
        <v>9</v>
      </c>
      <c r="F14" s="14" t="s">
        <v>10</v>
      </c>
      <c r="G14" s="14"/>
      <c r="H14" s="14" t="s">
        <v>16</v>
      </c>
      <c r="I14" s="14"/>
      <c r="J14" s="8" t="s">
        <v>23</v>
      </c>
      <c r="K14" s="9">
        <v>226660</v>
      </c>
      <c r="L14" s="9">
        <v>52129</v>
      </c>
      <c r="M14" s="10">
        <f t="shared" si="0"/>
        <v>174531</v>
      </c>
    </row>
    <row r="15" spans="1:13" ht="14.25" customHeight="1" x14ac:dyDescent="0.25">
      <c r="A15" s="13" t="s">
        <v>24</v>
      </c>
      <c r="B15" s="13"/>
      <c r="C15" s="13"/>
      <c r="D15" s="6" t="s">
        <v>8</v>
      </c>
      <c r="E15" s="7" t="s">
        <v>9</v>
      </c>
      <c r="F15" s="14" t="s">
        <v>10</v>
      </c>
      <c r="G15" s="14"/>
      <c r="H15" s="14" t="s">
        <v>16</v>
      </c>
      <c r="I15" s="14"/>
      <c r="J15" s="8" t="s">
        <v>25</v>
      </c>
      <c r="K15" s="9">
        <v>24000</v>
      </c>
      <c r="L15" s="9">
        <v>5974</v>
      </c>
      <c r="M15" s="10">
        <f t="shared" si="0"/>
        <v>18026</v>
      </c>
    </row>
    <row r="16" spans="1:13" ht="14.25" customHeight="1" x14ac:dyDescent="0.25">
      <c r="A16" s="13" t="s">
        <v>30</v>
      </c>
      <c r="B16" s="13"/>
      <c r="C16" s="13"/>
      <c r="D16" s="6" t="s">
        <v>8</v>
      </c>
      <c r="E16" s="11" t="s">
        <v>9</v>
      </c>
      <c r="F16" s="14" t="s">
        <v>10</v>
      </c>
      <c r="G16" s="14"/>
      <c r="H16" s="14" t="s">
        <v>16</v>
      </c>
      <c r="I16" s="14"/>
      <c r="J16" s="8">
        <v>853</v>
      </c>
      <c r="K16" s="9">
        <v>20480</v>
      </c>
      <c r="L16" s="9">
        <v>14718.82</v>
      </c>
      <c r="M16" s="10">
        <f t="shared" ref="M16" si="1">K16-L16</f>
        <v>5761.18</v>
      </c>
    </row>
    <row r="17" spans="1:13" ht="39" customHeight="1" x14ac:dyDescent="0.25">
      <c r="A17" s="13" t="s">
        <v>34</v>
      </c>
      <c r="B17" s="13"/>
      <c r="C17" s="13"/>
      <c r="D17" s="6" t="s">
        <v>8</v>
      </c>
      <c r="E17" s="7" t="s">
        <v>9</v>
      </c>
      <c r="F17" s="14" t="s">
        <v>10</v>
      </c>
      <c r="G17" s="14"/>
      <c r="H17" s="14" t="s">
        <v>26</v>
      </c>
      <c r="I17" s="14"/>
      <c r="J17" s="8" t="s">
        <v>17</v>
      </c>
      <c r="K17" s="9">
        <v>3540</v>
      </c>
      <c r="L17" s="9">
        <v>1019</v>
      </c>
      <c r="M17" s="10">
        <f t="shared" si="0"/>
        <v>2521</v>
      </c>
    </row>
    <row r="18" spans="1:13" ht="37.5" customHeight="1" x14ac:dyDescent="0.25">
      <c r="A18" s="13" t="s">
        <v>34</v>
      </c>
      <c r="B18" s="13"/>
      <c r="C18" s="13"/>
      <c r="D18" s="6" t="s">
        <v>8</v>
      </c>
      <c r="E18" s="12" t="s">
        <v>9</v>
      </c>
      <c r="F18" s="14" t="s">
        <v>10</v>
      </c>
      <c r="G18" s="14"/>
      <c r="H18" s="14" t="s">
        <v>27</v>
      </c>
      <c r="I18" s="14"/>
      <c r="J18" s="8" t="s">
        <v>17</v>
      </c>
      <c r="K18" s="9">
        <v>240000</v>
      </c>
      <c r="L18" s="9">
        <v>237500</v>
      </c>
      <c r="M18" s="10">
        <f t="shared" ref="M18" si="2">K18-L18</f>
        <v>2500</v>
      </c>
    </row>
    <row r="19" spans="1:13" ht="38.25" customHeight="1" x14ac:dyDescent="0.25">
      <c r="A19" s="13" t="s">
        <v>33</v>
      </c>
      <c r="B19" s="13"/>
      <c r="C19" s="13"/>
      <c r="D19" s="6" t="s">
        <v>8</v>
      </c>
      <c r="E19" s="7">
        <v>705</v>
      </c>
      <c r="F19" s="14" t="s">
        <v>10</v>
      </c>
      <c r="G19" s="14"/>
      <c r="H19" s="14" t="s">
        <v>27</v>
      </c>
      <c r="I19" s="14"/>
      <c r="J19" s="8">
        <v>244</v>
      </c>
      <c r="K19" s="9">
        <v>9676.7999999999993</v>
      </c>
      <c r="L19" s="9"/>
      <c r="M19" s="10">
        <f t="shared" si="0"/>
        <v>9676.7999999999993</v>
      </c>
    </row>
  </sheetData>
  <mergeCells count="48">
    <mergeCell ref="A16:C16"/>
    <mergeCell ref="F16:G16"/>
    <mergeCell ref="H16:I16"/>
    <mergeCell ref="K3:K4"/>
    <mergeCell ref="A6:C6"/>
    <mergeCell ref="D6:J6"/>
    <mergeCell ref="A7:C7"/>
    <mergeCell ref="D7:J7"/>
    <mergeCell ref="A3:C4"/>
    <mergeCell ref="D3:J4"/>
    <mergeCell ref="A13:C13"/>
    <mergeCell ref="F13:G13"/>
    <mergeCell ref="H13:I13"/>
    <mergeCell ref="A1:M2"/>
    <mergeCell ref="A15:C15"/>
    <mergeCell ref="F15:G15"/>
    <mergeCell ref="H15:I15"/>
    <mergeCell ref="A17:C17"/>
    <mergeCell ref="F17:G17"/>
    <mergeCell ref="H17:I17"/>
    <mergeCell ref="A12:C12"/>
    <mergeCell ref="F12:G12"/>
    <mergeCell ref="H12:I12"/>
    <mergeCell ref="A14:C14"/>
    <mergeCell ref="F14:G14"/>
    <mergeCell ref="H14:I14"/>
    <mergeCell ref="A10:C10"/>
    <mergeCell ref="F10:G10"/>
    <mergeCell ref="H10:I10"/>
    <mergeCell ref="L3:L4"/>
    <mergeCell ref="M3:M4"/>
    <mergeCell ref="A11:C11"/>
    <mergeCell ref="F11:G11"/>
    <mergeCell ref="H11:I11"/>
    <mergeCell ref="A8:C8"/>
    <mergeCell ref="F8:G8"/>
    <mergeCell ref="H8:I8"/>
    <mergeCell ref="A9:C9"/>
    <mergeCell ref="F9:G9"/>
    <mergeCell ref="H9:I9"/>
    <mergeCell ref="A5:C5"/>
    <mergeCell ref="D5:J5"/>
    <mergeCell ref="A18:C18"/>
    <mergeCell ref="F18:G18"/>
    <mergeCell ref="H18:I18"/>
    <mergeCell ref="A19:C19"/>
    <mergeCell ref="F19:G19"/>
    <mergeCell ref="H19:I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Прокопенко</cp:lastModifiedBy>
  <dcterms:created xsi:type="dcterms:W3CDTF">2016-04-28T04:26:24Z</dcterms:created>
  <dcterms:modified xsi:type="dcterms:W3CDTF">2017-07-13T05:03:28Z</dcterms:modified>
</cp:coreProperties>
</file>