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1-15.19\Обзоры 1 кв. 2019\"/>
    </mc:Choice>
  </mc:AlternateContent>
  <bookViews>
    <workbookView xWindow="150" yWindow="570" windowWidth="28455" windowHeight="11955"/>
  </bookViews>
  <sheets>
    <sheet name="Лист 1" sheetId="1" r:id="rId1"/>
  </sheets>
  <calcPr calcId="152511"/>
</workbook>
</file>

<file path=xl/calcChain.xml><?xml version="1.0" encoding="utf-8"?>
<calcChain xmlns="http://schemas.openxmlformats.org/spreadsheetml/2006/main">
  <c r="E120" i="1" l="1"/>
  <c r="E50" i="1"/>
  <c r="E27" i="1"/>
  <c r="E16" i="1"/>
  <c r="E33" i="1"/>
  <c r="E118" i="1" s="1"/>
  <c r="D33" i="1"/>
</calcChain>
</file>

<file path=xl/sharedStrings.xml><?xml version="1.0" encoding="utf-8"?>
<sst xmlns="http://schemas.openxmlformats.org/spreadsheetml/2006/main" count="241" uniqueCount="225">
  <si>
    <t>Отчет по обращениям для СЭД для Управления Роскомнадзора по Енисейскому управлению (за период с 01.01.2019 по 29.03.2019)</t>
  </si>
  <si>
    <t>из них:</t>
  </si>
  <si>
    <t>Поступило обращений, всего</t>
  </si>
  <si>
    <t>Тип доставки:</t>
  </si>
  <si>
    <t>1</t>
  </si>
  <si>
    <t/>
  </si>
  <si>
    <t>1.1</t>
  </si>
  <si>
    <t>обращения по основной деятельности</t>
  </si>
  <si>
    <t>2</t>
  </si>
  <si>
    <t>2.1</t>
  </si>
  <si>
    <t>Заказное письмо</t>
  </si>
  <si>
    <t>2.2</t>
  </si>
  <si>
    <t>Нарочным</t>
  </si>
  <si>
    <t>2.3</t>
  </si>
  <si>
    <t>Официальный сайт</t>
  </si>
  <si>
    <t>2.4</t>
  </si>
  <si>
    <t>Простое письмо</t>
  </si>
  <si>
    <t>2.5</t>
  </si>
  <si>
    <t>СЭД</t>
  </si>
  <si>
    <t>2.6</t>
  </si>
  <si>
    <t>Устное обращение</t>
  </si>
  <si>
    <t>2.7</t>
  </si>
  <si>
    <t>Электронная почта</t>
  </si>
  <si>
    <t>3</t>
  </si>
  <si>
    <t>Тематика поступивших обращений:</t>
  </si>
  <si>
    <t>3.1</t>
  </si>
  <si>
    <t>Обращения граждан по основной деятельности</t>
  </si>
  <si>
    <t>3.2</t>
  </si>
  <si>
    <t>Вопросы административного характера</t>
  </si>
  <si>
    <t>3.3</t>
  </si>
  <si>
    <t>Благодарности</t>
  </si>
  <si>
    <t>3.4</t>
  </si>
  <si>
    <t>Вопросы не относящиеся к деятельности Роскомнадзора</t>
  </si>
  <si>
    <t>3.5</t>
  </si>
  <si>
    <t>Вопросы правового характера</t>
  </si>
  <si>
    <t>3.6</t>
  </si>
  <si>
    <t>Обращение, не содержащее сути</t>
  </si>
  <si>
    <t>3.7</t>
  </si>
  <si>
    <t>Отзыв обращения, заявления, жалобы</t>
  </si>
  <si>
    <t>3.8</t>
  </si>
  <si>
    <t>Получение информации по ранее поданным обращениям/документам</t>
  </si>
  <si>
    <t>3.9</t>
  </si>
  <si>
    <t>Интернет и информационные технологии</t>
  </si>
  <si>
    <t>3.10</t>
  </si>
  <si>
    <t>Вопросы организации деятельности сайтов (другие нарушения в социальных сетях, игровых серверах, сайтах и т.д.)</t>
  </si>
  <si>
    <t>3.11</t>
  </si>
  <si>
    <t>Сообщения о нарушении положений 398-ФЗ (экстремизм)</t>
  </si>
  <si>
    <t>3.12</t>
  </si>
  <si>
    <t>Требования о разблокировке сайтов</t>
  </si>
  <si>
    <t>3.13</t>
  </si>
  <si>
    <t>Персональные данные</t>
  </si>
  <si>
    <t>3.14</t>
  </si>
  <si>
    <t>Обжалование в ТО ранее данных ответов</t>
  </si>
  <si>
    <t>3.15</t>
  </si>
  <si>
    <t>Досыл документов по запросу</t>
  </si>
  <si>
    <t>3.16</t>
  </si>
  <si>
    <t>Вопросы защиты персональных данных</t>
  </si>
  <si>
    <t>3.17</t>
  </si>
  <si>
    <t>Вопросы по реестру операторов, обрабатывающих персональные данные</t>
  </si>
  <si>
    <t>3.18</t>
  </si>
  <si>
    <t>Разъяснение вопросов по применению 152-ФЗ</t>
  </si>
  <si>
    <t>3.19</t>
  </si>
  <si>
    <t>Связь</t>
  </si>
  <si>
    <t>3.20</t>
  </si>
  <si>
    <t>Вопросы по пересылке, доставке и розыску почтовых отправлений</t>
  </si>
  <si>
    <t>3.21</t>
  </si>
  <si>
    <t>Вопросы организации работы почтовых отделений и их сотрудников</t>
  </si>
  <si>
    <t>3.22</t>
  </si>
  <si>
    <t>Вопросы эксплуатации оборудования связи</t>
  </si>
  <si>
    <t>3.23</t>
  </si>
  <si>
    <t>Разъяснение вопросов по разрешительной деятельности и лицензированию</t>
  </si>
  <si>
    <t>3.24</t>
  </si>
  <si>
    <t>Вопросы качества оказания услуг связи</t>
  </si>
  <si>
    <t>3.25</t>
  </si>
  <si>
    <t>Вопросы предоставления услуг связи</t>
  </si>
  <si>
    <t>3.26</t>
  </si>
  <si>
    <t>Жалобы на операторов:  Вымпелком (Билайн), МТС, Мегафон</t>
  </si>
  <si>
    <t>3.27</t>
  </si>
  <si>
    <t>Несогласие абонентов с суммой выставленного счета (несогласие с указанным в счете объемом и видами услуг)</t>
  </si>
  <si>
    <t>3.28</t>
  </si>
  <si>
    <t>Оказание дополнительных платных услуг без согласия абонента (подключение без согласия абонента услуг мобильный Интернет и т.д.)</t>
  </si>
  <si>
    <t>3.29</t>
  </si>
  <si>
    <t>Отсутствие связи (перерывы в связи, отсутствие покрытия и т.д.)</t>
  </si>
  <si>
    <t>3.30</t>
  </si>
  <si>
    <t>Предоставление контент-услуг без предупреждения о размере оплаты, списания денежных средств за непредоставленные контент-услуг (предложения получить различного рода занимательные голосовые контент-услуги и услуги с игровых и развлекательных сайтов мобильного Интернета, без предупреждения о размере оплаты)</t>
  </si>
  <si>
    <t>3.31</t>
  </si>
  <si>
    <t>Функционирование сети связи (несоответствие скорости мобильного Интернета заявленной, шум, треск, неразборчивость речи, пропадание слогов и слов при переговорах, невозможность дозвона по отдельным направлениям и т.д.)</t>
  </si>
  <si>
    <t>3.32</t>
  </si>
  <si>
    <t>Вопросы перенесения абонентских номеров на сетях подвижной радиотелефонной связи (отказ оператора связи принять заявление, неоказание услуг подвижной связи после перенесения номера, нарушение сроков перенесения номера, иные причины)</t>
  </si>
  <si>
    <t>3.33</t>
  </si>
  <si>
    <t>3.34</t>
  </si>
  <si>
    <t>3.35</t>
  </si>
  <si>
    <t>Другие вопросы в сфере связи</t>
  </si>
  <si>
    <t>3.36</t>
  </si>
  <si>
    <t>СМИ</t>
  </si>
  <si>
    <t>3.37</t>
  </si>
  <si>
    <t>3.38</t>
  </si>
  <si>
    <t>Вопросы организации деятельности редакций СМИ</t>
  </si>
  <si>
    <t>3.39</t>
  </si>
  <si>
    <t>Вопросы по содержанию материалов, публикуемых в СМИ, в т.ч. телевизионных передач</t>
  </si>
  <si>
    <t>3.40</t>
  </si>
  <si>
    <t>4</t>
  </si>
  <si>
    <t>Переслано, всего</t>
  </si>
  <si>
    <t>4.1</t>
  </si>
  <si>
    <t>Агентство информатизации и связи Красноярского края</t>
  </si>
  <si>
    <t>4.2</t>
  </si>
  <si>
    <t>Администрация Губернатора Красноярского края</t>
  </si>
  <si>
    <t>4.3</t>
  </si>
  <si>
    <t>Бойков Алексей Петрович депутат городского совета</t>
  </si>
  <si>
    <t>4.4</t>
  </si>
  <si>
    <t>ГУ МВД РФ  по Красноярскому краю</t>
  </si>
  <si>
    <t>4.5</t>
  </si>
  <si>
    <t>Генеральная прокуратура Российской Федерации</t>
  </si>
  <si>
    <t>4.6</t>
  </si>
  <si>
    <t>Депутату Государственной Думы Федерального Собрания РФ  Швыткину Ю.Н.</t>
  </si>
  <si>
    <t>4.7</t>
  </si>
  <si>
    <t>Енисейская межрайонная прокуратура Красноярского края</t>
  </si>
  <si>
    <t>4.8</t>
  </si>
  <si>
    <t>Канская межрайонная прокуратура</t>
  </si>
  <si>
    <t>4.9</t>
  </si>
  <si>
    <t>МУ МВД России "Красноярское"</t>
  </si>
  <si>
    <t>4.10</t>
  </si>
  <si>
    <t>Норильский городской Совет депутатов</t>
  </si>
  <si>
    <t>4.11</t>
  </si>
  <si>
    <t>Отдел полиции №3 МУ МВД России «Красноярское»</t>
  </si>
  <si>
    <t>4.12</t>
  </si>
  <si>
    <t>Отдел судебных приставов по Свердловскому району г. Красноярска</t>
  </si>
  <si>
    <t>4.13</t>
  </si>
  <si>
    <t>Приемная Президента РФ в Красноярском крае</t>
  </si>
  <si>
    <t>4.14</t>
  </si>
  <si>
    <t>Прокуратура Балахтинского района Красноярского края</t>
  </si>
  <si>
    <t>4.15</t>
  </si>
  <si>
    <t>Прокуратура Большеулуйского района Красноярского края</t>
  </si>
  <si>
    <t>4.16</t>
  </si>
  <si>
    <t>Прокуратура Кировского района г.Красноярска</t>
  </si>
  <si>
    <t>4.17</t>
  </si>
  <si>
    <t>Прокуратура Красноярского края</t>
  </si>
  <si>
    <t>4.18</t>
  </si>
  <si>
    <t>Прокуратура Курагинского района</t>
  </si>
  <si>
    <t>4.19</t>
  </si>
  <si>
    <t>Прокуратура Ленинского района  г.Красноярска</t>
  </si>
  <si>
    <t>4.20</t>
  </si>
  <si>
    <t>Прокуратура Республики Тыва</t>
  </si>
  <si>
    <t>4.21</t>
  </si>
  <si>
    <t>Прокуратура Свердловского района г.Красноярска</t>
  </si>
  <si>
    <t>4.22</t>
  </si>
  <si>
    <t>Прокуратура Советского района г. Красноярска</t>
  </si>
  <si>
    <t>4.23</t>
  </si>
  <si>
    <t>Прокуратура Центрального района г.Красноярска</t>
  </si>
  <si>
    <t>4.24</t>
  </si>
  <si>
    <t>Прокуратура г.Норильска Красноярского края</t>
  </si>
  <si>
    <t>4.25</t>
  </si>
  <si>
    <t>Прокуратура города Абакана</t>
  </si>
  <si>
    <t>4.26</t>
  </si>
  <si>
    <t>Прокуратура города Черногорска</t>
  </si>
  <si>
    <t>4.27</t>
  </si>
  <si>
    <t>Рыбинская межрайонная прокуратура</t>
  </si>
  <si>
    <t>4.28</t>
  </si>
  <si>
    <t>Служба строительного надзора и жилищного контроля Красноярского края</t>
  </si>
  <si>
    <t>4.29</t>
  </si>
  <si>
    <t>УФССП России по Красноярскому краю</t>
  </si>
  <si>
    <t>4.30</t>
  </si>
  <si>
    <t>Управление Роскомнадзора по Дальневосточному федеральному округу</t>
  </si>
  <si>
    <t>4.31</t>
  </si>
  <si>
    <t xml:space="preserve">Управление Роскомнадзора по Иркутской области </t>
  </si>
  <si>
    <t>4.32</t>
  </si>
  <si>
    <t xml:space="preserve">Управление Роскомнадзора по Мурманской области </t>
  </si>
  <si>
    <t>4.33</t>
  </si>
  <si>
    <t>Управление Роскомнадзора по Сибирскому федеральному округу</t>
  </si>
  <si>
    <t>4.34</t>
  </si>
  <si>
    <t>Управление Роскомнадзора по Южному федеральному округу</t>
  </si>
  <si>
    <t>4.35</t>
  </si>
  <si>
    <t>Управление Роспотребнадзора  в Балахтинском районе</t>
  </si>
  <si>
    <t>4.36</t>
  </si>
  <si>
    <t>Управление Роспотребнадзора по Красноярскому краю</t>
  </si>
  <si>
    <t>4.37</t>
  </si>
  <si>
    <t>Управление Роспотребнадзора по Красноярскому краю ТО в г.Лесосибирске</t>
  </si>
  <si>
    <t>4.38</t>
  </si>
  <si>
    <t>Управление Роспотребнадзора по Красноясркому краю ТО в г. Шарыпово</t>
  </si>
  <si>
    <t>4.39</t>
  </si>
  <si>
    <t>Управление Роспотребнадзора по Республике Хакасия</t>
  </si>
  <si>
    <t>4.40</t>
  </si>
  <si>
    <t>Управление Росреестра по Красноярскому краю</t>
  </si>
  <si>
    <t>4.41</t>
  </si>
  <si>
    <t>Управление Службы по защите прав потребителей и обеспечению доступности финансовых услуг в СФО Банка России</t>
  </si>
  <si>
    <t>4.42</t>
  </si>
  <si>
    <t>Управление Службы по защите прав потребителей и обеспечению доступности финансовых услуг в Южном федеральном округе Центрального Банка Российской Федерации</t>
  </si>
  <si>
    <t>4.43</t>
  </si>
  <si>
    <t>Управление ФСБ России по Красноярскому краю</t>
  </si>
  <si>
    <t>4.44</t>
  </si>
  <si>
    <t>Управление ФССП по Удмуртской Республике</t>
  </si>
  <si>
    <t>4.45</t>
  </si>
  <si>
    <t>Управление Федеральной службы судебных приставов по Красноярскому краю</t>
  </si>
  <si>
    <t>4.46</t>
  </si>
  <si>
    <t>Управление коммунального хозяйства и транспорта Администрации города Абакана</t>
  </si>
  <si>
    <t>4.47</t>
  </si>
  <si>
    <t>Управления Службы по защите прав потребителей и обеспечению доступности финансовых услуг в Южном федеральном округе</t>
  </si>
  <si>
    <t>4.48</t>
  </si>
  <si>
    <t>Центральный аппарат Роскомнадзора</t>
  </si>
  <si>
    <t>5</t>
  </si>
  <si>
    <t>Количество исполненных обращений</t>
  </si>
  <si>
    <t>5.1</t>
  </si>
  <si>
    <t>Поддержан</t>
  </si>
  <si>
    <t>5.2</t>
  </si>
  <si>
    <t>Разъяснено</t>
  </si>
  <si>
    <t>5.3</t>
  </si>
  <si>
    <t>Переслано по принадлежности</t>
  </si>
  <si>
    <t>5.4</t>
  </si>
  <si>
    <t>Направлено в ТО</t>
  </si>
  <si>
    <t>5.5</t>
  </si>
  <si>
    <t>Направлено в ЦА</t>
  </si>
  <si>
    <t>5.6</t>
  </si>
  <si>
    <t>Обращение отозвано гражданином</t>
  </si>
  <si>
    <t>5.7</t>
  </si>
  <si>
    <t>Принято к сведению</t>
  </si>
  <si>
    <t>5.8</t>
  </si>
  <si>
    <t>Переписка прекращена</t>
  </si>
  <si>
    <t>6</t>
  </si>
  <si>
    <t>Количество обращений на рассмотрении</t>
  </si>
  <si>
    <t>7</t>
  </si>
  <si>
    <t>Количество обращений с истекшим сроком исполнения</t>
  </si>
  <si>
    <t>8</t>
  </si>
  <si>
    <t>Повторно</t>
  </si>
  <si>
    <t>9</t>
  </si>
  <si>
    <t>Количество обращений, перенаправленных с нарушением срока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</si>
</sst>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2"/>
    </xf>
    <xf numFmtId="164" fontId="2" fillId="0" borderId="0" xfId="0" applyNumberFormat="1" applyFont="1"/>
    <xf numFmtId="0" fontId="1" fillId="0" borderId="1" xfId="0" applyFont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 vertical="center" wrapText="1"/>
    </xf>
    <xf numFmtId="10" fontId="2" fillId="0" borderId="0" xfId="0" applyNumberFormat="1" applyFont="1"/>
    <xf numFmtId="0" fontId="1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left" vertical="center" wrapText="1" indent="5"/>
    </xf>
    <xf numFmtId="0" fontId="3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topLeftCell="A43" workbookViewId="0">
      <selection activeCell="A106" sqref="A1:XFD1048576"/>
    </sheetView>
  </sheetViews>
  <sheetFormatPr defaultRowHeight="15" x14ac:dyDescent="0.25"/>
  <cols>
    <col min="1" max="1" width="10" style="1" customWidth="1"/>
    <col min="2" max="2" width="60" style="1" customWidth="1"/>
    <col min="3" max="3" width="15" style="1" customWidth="1"/>
    <col min="4" max="16384" width="9.140625" style="1"/>
  </cols>
  <sheetData>
    <row r="1" spans="1:5" ht="41.25" customHeight="1" thickBot="1" x14ac:dyDescent="0.3">
      <c r="A1" s="18" t="s">
        <v>0</v>
      </c>
      <c r="B1" s="19"/>
      <c r="C1" s="20"/>
    </row>
    <row r="2" spans="1:5" ht="50.1" customHeight="1" x14ac:dyDescent="0.25">
      <c r="A2" s="2" t="s">
        <v>1</v>
      </c>
      <c r="B2" s="2" t="s">
        <v>2</v>
      </c>
      <c r="C2" s="2" t="s">
        <v>3</v>
      </c>
    </row>
    <row r="3" spans="1:5" ht="21.95" customHeight="1" x14ac:dyDescent="0.25">
      <c r="A3" s="3" t="s">
        <v>4</v>
      </c>
      <c r="B3" s="4" t="s">
        <v>2</v>
      </c>
      <c r="C3" s="5">
        <v>545</v>
      </c>
      <c r="E3" s="6">
        <v>1</v>
      </c>
    </row>
    <row r="4" spans="1:5" ht="15.95" customHeight="1" x14ac:dyDescent="0.25">
      <c r="A4" s="7" t="s">
        <v>5</v>
      </c>
      <c r="B4" s="7" t="s">
        <v>1</v>
      </c>
      <c r="C4" s="7" t="s">
        <v>5</v>
      </c>
    </row>
    <row r="5" spans="1:5" ht="24" customHeight="1" x14ac:dyDescent="0.25">
      <c r="A5" s="8" t="s">
        <v>6</v>
      </c>
      <c r="B5" s="9" t="s">
        <v>7</v>
      </c>
      <c r="C5" s="8">
        <v>545</v>
      </c>
    </row>
    <row r="6" spans="1:5" ht="18" customHeight="1" x14ac:dyDescent="0.25">
      <c r="A6" s="3" t="s">
        <v>8</v>
      </c>
      <c r="B6" s="4" t="s">
        <v>3</v>
      </c>
      <c r="C6" s="3" t="s">
        <v>5</v>
      </c>
    </row>
    <row r="7" spans="1:5" ht="18" customHeight="1" x14ac:dyDescent="0.25">
      <c r="A7" s="8" t="s">
        <v>9</v>
      </c>
      <c r="B7" s="9" t="s">
        <v>10</v>
      </c>
      <c r="C7" s="8">
        <v>67</v>
      </c>
    </row>
    <row r="8" spans="1:5" ht="15.95" customHeight="1" x14ac:dyDescent="0.25">
      <c r="A8" s="8" t="s">
        <v>11</v>
      </c>
      <c r="B8" s="9" t="s">
        <v>12</v>
      </c>
      <c r="C8" s="8">
        <v>12</v>
      </c>
    </row>
    <row r="9" spans="1:5" ht="18.95" customHeight="1" x14ac:dyDescent="0.25">
      <c r="A9" s="8" t="s">
        <v>13</v>
      </c>
      <c r="B9" s="9" t="s">
        <v>14</v>
      </c>
      <c r="C9" s="8">
        <v>309</v>
      </c>
    </row>
    <row r="10" spans="1:5" ht="18" customHeight="1" x14ac:dyDescent="0.25">
      <c r="A10" s="8" t="s">
        <v>15</v>
      </c>
      <c r="B10" s="9" t="s">
        <v>16</v>
      </c>
      <c r="C10" s="8">
        <v>64</v>
      </c>
    </row>
    <row r="11" spans="1:5" ht="15" customHeight="1" x14ac:dyDescent="0.25">
      <c r="A11" s="8" t="s">
        <v>17</v>
      </c>
      <c r="B11" s="9" t="s">
        <v>18</v>
      </c>
      <c r="C11" s="8">
        <v>31</v>
      </c>
    </row>
    <row r="12" spans="1:5" ht="18.95" customHeight="1" x14ac:dyDescent="0.25">
      <c r="A12" s="8" t="s">
        <v>19</v>
      </c>
      <c r="B12" s="9" t="s">
        <v>20</v>
      </c>
      <c r="C12" s="8">
        <v>1</v>
      </c>
    </row>
    <row r="13" spans="1:5" ht="18.95" customHeight="1" x14ac:dyDescent="0.25">
      <c r="A13" s="8" t="s">
        <v>21</v>
      </c>
      <c r="B13" s="9" t="s">
        <v>22</v>
      </c>
      <c r="C13" s="8">
        <v>61</v>
      </c>
    </row>
    <row r="14" spans="1:5" ht="23.1" customHeight="1" x14ac:dyDescent="0.25">
      <c r="A14" s="3" t="s">
        <v>23</v>
      </c>
      <c r="B14" s="4" t="s">
        <v>24</v>
      </c>
      <c r="C14" s="3" t="s">
        <v>5</v>
      </c>
    </row>
    <row r="15" spans="1:5" ht="26.1" customHeight="1" x14ac:dyDescent="0.25">
      <c r="A15" s="8" t="s">
        <v>25</v>
      </c>
      <c r="B15" s="9" t="s">
        <v>26</v>
      </c>
      <c r="C15" s="8">
        <v>545</v>
      </c>
    </row>
    <row r="16" spans="1:5" ht="24" customHeight="1" x14ac:dyDescent="0.25">
      <c r="A16" s="8" t="s">
        <v>27</v>
      </c>
      <c r="B16" s="10" t="s">
        <v>28</v>
      </c>
      <c r="C16" s="5">
        <v>40</v>
      </c>
      <c r="E16" s="11">
        <f>C16*E3/C3</f>
        <v>7.3394495412844041E-2</v>
      </c>
    </row>
    <row r="17" spans="1:5" ht="18" customHeight="1" x14ac:dyDescent="0.25">
      <c r="A17" s="8" t="s">
        <v>29</v>
      </c>
      <c r="B17" s="12" t="s">
        <v>30</v>
      </c>
      <c r="C17" s="8">
        <v>1</v>
      </c>
    </row>
    <row r="18" spans="1:5" ht="29.1" customHeight="1" x14ac:dyDescent="0.25">
      <c r="A18" s="8" t="s">
        <v>31</v>
      </c>
      <c r="B18" s="12" t="s">
        <v>32</v>
      </c>
      <c r="C18" s="8">
        <v>26</v>
      </c>
    </row>
    <row r="19" spans="1:5" ht="21.95" customHeight="1" x14ac:dyDescent="0.25">
      <c r="A19" s="8" t="s">
        <v>33</v>
      </c>
      <c r="B19" s="12" t="s">
        <v>34</v>
      </c>
      <c r="C19" s="8">
        <v>4</v>
      </c>
    </row>
    <row r="20" spans="1:5" ht="21.95" customHeight="1" x14ac:dyDescent="0.25">
      <c r="A20" s="8" t="s">
        <v>35</v>
      </c>
      <c r="B20" s="12" t="s">
        <v>36</v>
      </c>
      <c r="C20" s="8">
        <v>3</v>
      </c>
    </row>
    <row r="21" spans="1:5" ht="24" customHeight="1" x14ac:dyDescent="0.25">
      <c r="A21" s="8" t="s">
        <v>37</v>
      </c>
      <c r="B21" s="12" t="s">
        <v>38</v>
      </c>
      <c r="C21" s="8">
        <v>5</v>
      </c>
    </row>
    <row r="22" spans="1:5" ht="32.1" customHeight="1" x14ac:dyDescent="0.25">
      <c r="A22" s="8" t="s">
        <v>39</v>
      </c>
      <c r="B22" s="12" t="s">
        <v>40</v>
      </c>
      <c r="C22" s="8">
        <v>1</v>
      </c>
    </row>
    <row r="23" spans="1:5" ht="24.95" customHeight="1" x14ac:dyDescent="0.25">
      <c r="A23" s="8" t="s">
        <v>41</v>
      </c>
      <c r="B23" s="10" t="s">
        <v>42</v>
      </c>
      <c r="C23" s="13">
        <v>131</v>
      </c>
    </row>
    <row r="24" spans="1:5" ht="45.95" customHeight="1" x14ac:dyDescent="0.25">
      <c r="A24" s="8" t="s">
        <v>43</v>
      </c>
      <c r="B24" s="12" t="s">
        <v>44</v>
      </c>
      <c r="C24" s="8">
        <v>124</v>
      </c>
    </row>
    <row r="25" spans="1:5" ht="29.1" customHeight="1" x14ac:dyDescent="0.25">
      <c r="A25" s="8" t="s">
        <v>45</v>
      </c>
      <c r="B25" s="12" t="s">
        <v>46</v>
      </c>
      <c r="C25" s="8">
        <v>5</v>
      </c>
    </row>
    <row r="26" spans="1:5" ht="24" customHeight="1" x14ac:dyDescent="0.25">
      <c r="A26" s="8" t="s">
        <v>47</v>
      </c>
      <c r="B26" s="12" t="s">
        <v>48</v>
      </c>
      <c r="C26" s="8">
        <v>2</v>
      </c>
    </row>
    <row r="27" spans="1:5" ht="20.100000000000001" customHeight="1" x14ac:dyDescent="0.25">
      <c r="A27" s="8" t="s">
        <v>49</v>
      </c>
      <c r="B27" s="10" t="s">
        <v>50</v>
      </c>
      <c r="C27" s="5">
        <v>236</v>
      </c>
      <c r="E27" s="14">
        <f>C27*E3/C3</f>
        <v>0.43302752293577984</v>
      </c>
    </row>
    <row r="28" spans="1:5" ht="24.95" customHeight="1" x14ac:dyDescent="0.25">
      <c r="A28" s="8" t="s">
        <v>51</v>
      </c>
      <c r="B28" s="12" t="s">
        <v>52</v>
      </c>
      <c r="C28" s="8">
        <v>11</v>
      </c>
    </row>
    <row r="29" spans="1:5" ht="21.95" customHeight="1" x14ac:dyDescent="0.25">
      <c r="A29" s="8" t="s">
        <v>53</v>
      </c>
      <c r="B29" s="12" t="s">
        <v>54</v>
      </c>
      <c r="C29" s="8">
        <v>12</v>
      </c>
    </row>
    <row r="30" spans="1:5" ht="24" customHeight="1" x14ac:dyDescent="0.25">
      <c r="A30" s="8" t="s">
        <v>55</v>
      </c>
      <c r="B30" s="12" t="s">
        <v>56</v>
      </c>
      <c r="C30" s="8">
        <v>203</v>
      </c>
    </row>
    <row r="31" spans="1:5" ht="33" customHeight="1" x14ac:dyDescent="0.25">
      <c r="A31" s="8" t="s">
        <v>57</v>
      </c>
      <c r="B31" s="12" t="s">
        <v>58</v>
      </c>
      <c r="C31" s="8">
        <v>3</v>
      </c>
    </row>
    <row r="32" spans="1:5" ht="26.1" customHeight="1" x14ac:dyDescent="0.25">
      <c r="A32" s="8" t="s">
        <v>59</v>
      </c>
      <c r="B32" s="12" t="s">
        <v>60</v>
      </c>
      <c r="C32" s="8">
        <v>7</v>
      </c>
    </row>
    <row r="33" spans="1:8" ht="15" customHeight="1" x14ac:dyDescent="0.25">
      <c r="A33" s="8" t="s">
        <v>61</v>
      </c>
      <c r="B33" s="10" t="s">
        <v>62</v>
      </c>
      <c r="C33" s="13">
        <v>117</v>
      </c>
      <c r="D33" s="5">
        <f>C33+C23</f>
        <v>248</v>
      </c>
      <c r="E33" s="14">
        <f>D33*E3/C3</f>
        <v>0.45504587155963305</v>
      </c>
    </row>
    <row r="34" spans="1:8" ht="32.1" customHeight="1" x14ac:dyDescent="0.25">
      <c r="A34" s="8" t="s">
        <v>63</v>
      </c>
      <c r="B34" s="12" t="s">
        <v>64</v>
      </c>
      <c r="C34" s="8">
        <v>12</v>
      </c>
    </row>
    <row r="35" spans="1:8" ht="32.1" customHeight="1" x14ac:dyDescent="0.25">
      <c r="A35" s="8" t="s">
        <v>65</v>
      </c>
      <c r="B35" s="12" t="s">
        <v>66</v>
      </c>
      <c r="C35" s="8">
        <v>2</v>
      </c>
    </row>
    <row r="36" spans="1:8" ht="24.95" customHeight="1" x14ac:dyDescent="0.25">
      <c r="A36" s="8" t="s">
        <v>67</v>
      </c>
      <c r="B36" s="12" t="s">
        <v>68</v>
      </c>
      <c r="C36" s="8">
        <v>6</v>
      </c>
    </row>
    <row r="37" spans="1:8" ht="33.950000000000003" customHeight="1" x14ac:dyDescent="0.25">
      <c r="A37" s="8" t="s">
        <v>69</v>
      </c>
      <c r="B37" s="12" t="s">
        <v>70</v>
      </c>
      <c r="C37" s="8">
        <v>2</v>
      </c>
    </row>
    <row r="38" spans="1:8" ht="24.95" customHeight="1" x14ac:dyDescent="0.25">
      <c r="A38" s="8" t="s">
        <v>71</v>
      </c>
      <c r="B38" s="12" t="s">
        <v>72</v>
      </c>
      <c r="C38" s="8">
        <v>51</v>
      </c>
    </row>
    <row r="39" spans="1:8" ht="24" customHeight="1" x14ac:dyDescent="0.25">
      <c r="A39" s="8" t="s">
        <v>73</v>
      </c>
      <c r="B39" s="15" t="s">
        <v>74</v>
      </c>
      <c r="C39" s="8">
        <v>26</v>
      </c>
    </row>
    <row r="40" spans="1:8" ht="30" customHeight="1" x14ac:dyDescent="0.25">
      <c r="A40" s="8" t="s">
        <v>75</v>
      </c>
      <c r="B40" s="15" t="s">
        <v>76</v>
      </c>
      <c r="C40" s="8">
        <v>25</v>
      </c>
    </row>
    <row r="41" spans="1:8" ht="45" customHeight="1" x14ac:dyDescent="0.25">
      <c r="A41" s="8" t="s">
        <v>77</v>
      </c>
      <c r="B41" s="16" t="s">
        <v>78</v>
      </c>
      <c r="C41" s="8">
        <v>12</v>
      </c>
    </row>
    <row r="42" spans="1:8" ht="51" customHeight="1" x14ac:dyDescent="0.25">
      <c r="A42" s="8" t="s">
        <v>79</v>
      </c>
      <c r="B42" s="16" t="s">
        <v>80</v>
      </c>
      <c r="C42" s="8">
        <v>7</v>
      </c>
      <c r="H42" s="14"/>
    </row>
    <row r="43" spans="1:8" ht="32.1" customHeight="1" x14ac:dyDescent="0.25">
      <c r="A43" s="8" t="s">
        <v>81</v>
      </c>
      <c r="B43" s="16" t="s">
        <v>82</v>
      </c>
      <c r="C43" s="8">
        <v>3</v>
      </c>
    </row>
    <row r="44" spans="1:8" ht="102.95" customHeight="1" x14ac:dyDescent="0.25">
      <c r="A44" s="8" t="s">
        <v>83</v>
      </c>
      <c r="B44" s="16" t="s">
        <v>84</v>
      </c>
      <c r="C44" s="8">
        <v>1</v>
      </c>
    </row>
    <row r="45" spans="1:8" ht="77.099999999999994" customHeight="1" x14ac:dyDescent="0.25">
      <c r="A45" s="8" t="s">
        <v>85</v>
      </c>
      <c r="B45" s="16" t="s">
        <v>86</v>
      </c>
      <c r="C45" s="8">
        <v>2</v>
      </c>
    </row>
    <row r="46" spans="1:8" ht="81.95" customHeight="1" x14ac:dyDescent="0.25">
      <c r="A46" s="8" t="s">
        <v>87</v>
      </c>
      <c r="B46" s="12" t="s">
        <v>88</v>
      </c>
      <c r="C46" s="8">
        <v>9</v>
      </c>
    </row>
    <row r="47" spans="1:8" ht="24.95" customHeight="1" x14ac:dyDescent="0.25">
      <c r="A47" s="8" t="s">
        <v>89</v>
      </c>
      <c r="B47" s="12" t="s">
        <v>52</v>
      </c>
      <c r="C47" s="8">
        <v>3</v>
      </c>
    </row>
    <row r="48" spans="1:8" ht="21.95" customHeight="1" x14ac:dyDescent="0.25">
      <c r="A48" s="8" t="s">
        <v>90</v>
      </c>
      <c r="B48" s="12" t="s">
        <v>54</v>
      </c>
      <c r="C48" s="8">
        <v>7</v>
      </c>
    </row>
    <row r="49" spans="1:5" ht="21.95" customHeight="1" x14ac:dyDescent="0.25">
      <c r="A49" s="8" t="s">
        <v>91</v>
      </c>
      <c r="B49" s="12" t="s">
        <v>92</v>
      </c>
      <c r="C49" s="8">
        <v>25</v>
      </c>
    </row>
    <row r="50" spans="1:5" ht="15" customHeight="1" x14ac:dyDescent="0.25">
      <c r="A50" s="8" t="s">
        <v>93</v>
      </c>
      <c r="B50" s="10" t="s">
        <v>94</v>
      </c>
      <c r="C50" s="5">
        <v>21</v>
      </c>
      <c r="E50" s="14">
        <f>C50*E3/C3</f>
        <v>3.8532110091743121E-2</v>
      </c>
    </row>
    <row r="51" spans="1:5" ht="21.95" customHeight="1" x14ac:dyDescent="0.25">
      <c r="A51" s="8" t="s">
        <v>95</v>
      </c>
      <c r="B51" s="12" t="s">
        <v>54</v>
      </c>
      <c r="C51" s="8">
        <v>1</v>
      </c>
    </row>
    <row r="52" spans="1:5" ht="27" customHeight="1" x14ac:dyDescent="0.25">
      <c r="A52" s="8" t="s">
        <v>96</v>
      </c>
      <c r="B52" s="12" t="s">
        <v>97</v>
      </c>
      <c r="C52" s="8">
        <v>4</v>
      </c>
    </row>
    <row r="53" spans="1:5" ht="38.1" customHeight="1" x14ac:dyDescent="0.25">
      <c r="A53" s="8" t="s">
        <v>98</v>
      </c>
      <c r="B53" s="12" t="s">
        <v>99</v>
      </c>
      <c r="C53" s="8">
        <v>13</v>
      </c>
    </row>
    <row r="54" spans="1:5" ht="33.950000000000003" customHeight="1" x14ac:dyDescent="0.25">
      <c r="A54" s="8" t="s">
        <v>100</v>
      </c>
      <c r="B54" s="12" t="s">
        <v>70</v>
      </c>
      <c r="C54" s="8">
        <v>3</v>
      </c>
    </row>
    <row r="55" spans="1:5" ht="18.95" customHeight="1" x14ac:dyDescent="0.25">
      <c r="A55" s="3" t="s">
        <v>101</v>
      </c>
      <c r="B55" s="4" t="s">
        <v>102</v>
      </c>
      <c r="C55" s="3">
        <v>162</v>
      </c>
    </row>
    <row r="56" spans="1:5" ht="15.95" customHeight="1" x14ac:dyDescent="0.25">
      <c r="A56" s="7" t="s">
        <v>5</v>
      </c>
      <c r="B56" s="7" t="s">
        <v>1</v>
      </c>
      <c r="C56" s="7" t="s">
        <v>5</v>
      </c>
    </row>
    <row r="57" spans="1:5" ht="29.1" customHeight="1" x14ac:dyDescent="0.25">
      <c r="A57" s="8" t="s">
        <v>103</v>
      </c>
      <c r="B57" s="9" t="s">
        <v>104</v>
      </c>
      <c r="C57" s="8">
        <v>2</v>
      </c>
    </row>
    <row r="58" spans="1:5" ht="27" customHeight="1" x14ac:dyDescent="0.25">
      <c r="A58" s="8" t="s">
        <v>105</v>
      </c>
      <c r="B58" s="9" t="s">
        <v>106</v>
      </c>
      <c r="C58" s="8">
        <v>1</v>
      </c>
    </row>
    <row r="59" spans="1:5" ht="27.95" customHeight="1" x14ac:dyDescent="0.25">
      <c r="A59" s="8" t="s">
        <v>107</v>
      </c>
      <c r="B59" s="9" t="s">
        <v>108</v>
      </c>
      <c r="C59" s="8">
        <v>1</v>
      </c>
    </row>
    <row r="60" spans="1:5" ht="23.1" customHeight="1" x14ac:dyDescent="0.25">
      <c r="A60" s="8" t="s">
        <v>109</v>
      </c>
      <c r="B60" s="9" t="s">
        <v>110</v>
      </c>
      <c r="C60" s="8">
        <v>1</v>
      </c>
    </row>
    <row r="61" spans="1:5" ht="27" customHeight="1" x14ac:dyDescent="0.25">
      <c r="A61" s="8" t="s">
        <v>111</v>
      </c>
      <c r="B61" s="9" t="s">
        <v>112</v>
      </c>
      <c r="C61" s="8">
        <v>1</v>
      </c>
    </row>
    <row r="62" spans="1:5" ht="33.950000000000003" customHeight="1" x14ac:dyDescent="0.25">
      <c r="A62" s="8" t="s">
        <v>113</v>
      </c>
      <c r="B62" s="9" t="s">
        <v>114</v>
      </c>
      <c r="C62" s="8">
        <v>1</v>
      </c>
    </row>
    <row r="63" spans="1:5" ht="29.1" customHeight="1" x14ac:dyDescent="0.25">
      <c r="A63" s="8" t="s">
        <v>115</v>
      </c>
      <c r="B63" s="9" t="s">
        <v>116</v>
      </c>
      <c r="C63" s="8">
        <v>1</v>
      </c>
    </row>
    <row r="64" spans="1:5" ht="23.1" customHeight="1" x14ac:dyDescent="0.25">
      <c r="A64" s="8" t="s">
        <v>117</v>
      </c>
      <c r="B64" s="9" t="s">
        <v>118</v>
      </c>
      <c r="C64" s="8">
        <v>1</v>
      </c>
    </row>
    <row r="65" spans="1:3" ht="21.95" customHeight="1" x14ac:dyDescent="0.25">
      <c r="A65" s="8" t="s">
        <v>119</v>
      </c>
      <c r="B65" s="9" t="s">
        <v>120</v>
      </c>
      <c r="C65" s="8">
        <v>1</v>
      </c>
    </row>
    <row r="66" spans="1:3" ht="24.95" customHeight="1" x14ac:dyDescent="0.25">
      <c r="A66" s="8" t="s">
        <v>121</v>
      </c>
      <c r="B66" s="9" t="s">
        <v>122</v>
      </c>
      <c r="C66" s="8">
        <v>1</v>
      </c>
    </row>
    <row r="67" spans="1:3" ht="27" customHeight="1" x14ac:dyDescent="0.25">
      <c r="A67" s="8" t="s">
        <v>123</v>
      </c>
      <c r="B67" s="9" t="s">
        <v>124</v>
      </c>
      <c r="C67" s="8">
        <v>1</v>
      </c>
    </row>
    <row r="68" spans="1:3" ht="32.1" customHeight="1" x14ac:dyDescent="0.25">
      <c r="A68" s="8" t="s">
        <v>125</v>
      </c>
      <c r="B68" s="9" t="s">
        <v>126</v>
      </c>
      <c r="C68" s="8">
        <v>1</v>
      </c>
    </row>
    <row r="69" spans="1:3" ht="26.1" customHeight="1" x14ac:dyDescent="0.25">
      <c r="A69" s="8" t="s">
        <v>127</v>
      </c>
      <c r="B69" s="9" t="s">
        <v>128</v>
      </c>
      <c r="C69" s="8">
        <v>1</v>
      </c>
    </row>
    <row r="70" spans="1:3" ht="29.1" customHeight="1" x14ac:dyDescent="0.25">
      <c r="A70" s="8" t="s">
        <v>129</v>
      </c>
      <c r="B70" s="9" t="s">
        <v>130</v>
      </c>
      <c r="C70" s="8">
        <v>1</v>
      </c>
    </row>
    <row r="71" spans="1:3" ht="29.1" customHeight="1" x14ac:dyDescent="0.25">
      <c r="A71" s="8" t="s">
        <v>131</v>
      </c>
      <c r="B71" s="9" t="s">
        <v>132</v>
      </c>
      <c r="C71" s="8">
        <v>1</v>
      </c>
    </row>
    <row r="72" spans="1:3" ht="27" customHeight="1" x14ac:dyDescent="0.25">
      <c r="A72" s="8" t="s">
        <v>133</v>
      </c>
      <c r="B72" s="9" t="s">
        <v>134</v>
      </c>
      <c r="C72" s="8">
        <v>1</v>
      </c>
    </row>
    <row r="73" spans="1:3" ht="23.1" customHeight="1" x14ac:dyDescent="0.25">
      <c r="A73" s="8" t="s">
        <v>135</v>
      </c>
      <c r="B73" s="9" t="s">
        <v>136</v>
      </c>
      <c r="C73" s="8">
        <v>19</v>
      </c>
    </row>
    <row r="74" spans="1:3" ht="23.1" customHeight="1" x14ac:dyDescent="0.25">
      <c r="A74" s="8" t="s">
        <v>137</v>
      </c>
      <c r="B74" s="9" t="s">
        <v>138</v>
      </c>
      <c r="C74" s="8">
        <v>1</v>
      </c>
    </row>
    <row r="75" spans="1:3" ht="27" customHeight="1" x14ac:dyDescent="0.25">
      <c r="A75" s="8" t="s">
        <v>139</v>
      </c>
      <c r="B75" s="9" t="s">
        <v>140</v>
      </c>
      <c r="C75" s="8">
        <v>1</v>
      </c>
    </row>
    <row r="76" spans="1:3" ht="21.95" customHeight="1" x14ac:dyDescent="0.25">
      <c r="A76" s="8" t="s">
        <v>141</v>
      </c>
      <c r="B76" s="9" t="s">
        <v>142</v>
      </c>
      <c r="C76" s="8">
        <v>2</v>
      </c>
    </row>
    <row r="77" spans="1:3" ht="27" customHeight="1" x14ac:dyDescent="0.25">
      <c r="A77" s="8" t="s">
        <v>143</v>
      </c>
      <c r="B77" s="9" t="s">
        <v>144</v>
      </c>
      <c r="C77" s="8">
        <v>1</v>
      </c>
    </row>
    <row r="78" spans="1:3" ht="27" customHeight="1" x14ac:dyDescent="0.25">
      <c r="A78" s="8" t="s">
        <v>145</v>
      </c>
      <c r="B78" s="9" t="s">
        <v>146</v>
      </c>
      <c r="C78" s="8">
        <v>2</v>
      </c>
    </row>
    <row r="79" spans="1:3" ht="27" customHeight="1" x14ac:dyDescent="0.25">
      <c r="A79" s="8" t="s">
        <v>147</v>
      </c>
      <c r="B79" s="9" t="s">
        <v>148</v>
      </c>
      <c r="C79" s="8">
        <v>3</v>
      </c>
    </row>
    <row r="80" spans="1:3" ht="26.1" customHeight="1" x14ac:dyDescent="0.25">
      <c r="A80" s="8" t="s">
        <v>149</v>
      </c>
      <c r="B80" s="9" t="s">
        <v>150</v>
      </c>
      <c r="C80" s="8">
        <v>3</v>
      </c>
    </row>
    <row r="81" spans="1:3" ht="21.95" customHeight="1" x14ac:dyDescent="0.25">
      <c r="A81" s="8" t="s">
        <v>151</v>
      </c>
      <c r="B81" s="9" t="s">
        <v>152</v>
      </c>
      <c r="C81" s="8">
        <v>4</v>
      </c>
    </row>
    <row r="82" spans="1:3" ht="23.1" customHeight="1" x14ac:dyDescent="0.25">
      <c r="A82" s="8" t="s">
        <v>153</v>
      </c>
      <c r="B82" s="9" t="s">
        <v>154</v>
      </c>
      <c r="C82" s="8">
        <v>3</v>
      </c>
    </row>
    <row r="83" spans="1:3" ht="24" customHeight="1" x14ac:dyDescent="0.25">
      <c r="A83" s="8" t="s">
        <v>155</v>
      </c>
      <c r="B83" s="9" t="s">
        <v>156</v>
      </c>
      <c r="C83" s="8">
        <v>1</v>
      </c>
    </row>
    <row r="84" spans="1:3" ht="33.950000000000003" customHeight="1" x14ac:dyDescent="0.25">
      <c r="A84" s="8" t="s">
        <v>157</v>
      </c>
      <c r="B84" s="9" t="s">
        <v>158</v>
      </c>
      <c r="C84" s="8">
        <v>2</v>
      </c>
    </row>
    <row r="85" spans="1:3" ht="24" customHeight="1" x14ac:dyDescent="0.25">
      <c r="A85" s="8" t="s">
        <v>159</v>
      </c>
      <c r="B85" s="9" t="s">
        <v>160</v>
      </c>
      <c r="C85" s="8">
        <v>7</v>
      </c>
    </row>
    <row r="86" spans="1:3" ht="33" customHeight="1" x14ac:dyDescent="0.25">
      <c r="A86" s="8" t="s">
        <v>161</v>
      </c>
      <c r="B86" s="9" t="s">
        <v>162</v>
      </c>
      <c r="C86" s="8">
        <v>2</v>
      </c>
    </row>
    <row r="87" spans="1:3" ht="27" customHeight="1" x14ac:dyDescent="0.25">
      <c r="A87" s="8" t="s">
        <v>163</v>
      </c>
      <c r="B87" s="9" t="s">
        <v>164</v>
      </c>
      <c r="C87" s="8">
        <v>1</v>
      </c>
    </row>
    <row r="88" spans="1:3" ht="27.95" customHeight="1" x14ac:dyDescent="0.25">
      <c r="A88" s="8" t="s">
        <v>165</v>
      </c>
      <c r="B88" s="9" t="s">
        <v>166</v>
      </c>
      <c r="C88" s="8">
        <v>1</v>
      </c>
    </row>
    <row r="89" spans="1:3" ht="30.95" customHeight="1" x14ac:dyDescent="0.25">
      <c r="A89" s="8" t="s">
        <v>167</v>
      </c>
      <c r="B89" s="9" t="s">
        <v>168</v>
      </c>
      <c r="C89" s="8">
        <v>1</v>
      </c>
    </row>
    <row r="90" spans="1:3" ht="30" customHeight="1" x14ac:dyDescent="0.25">
      <c r="A90" s="8" t="s">
        <v>169</v>
      </c>
      <c r="B90" s="9" t="s">
        <v>170</v>
      </c>
      <c r="C90" s="8">
        <v>1</v>
      </c>
    </row>
    <row r="91" spans="1:3" ht="29.1" customHeight="1" x14ac:dyDescent="0.25">
      <c r="A91" s="8" t="s">
        <v>171</v>
      </c>
      <c r="B91" s="9" t="s">
        <v>172</v>
      </c>
      <c r="C91" s="8">
        <v>1</v>
      </c>
    </row>
    <row r="92" spans="1:3" ht="27.95" customHeight="1" x14ac:dyDescent="0.25">
      <c r="A92" s="8" t="s">
        <v>173</v>
      </c>
      <c r="B92" s="9" t="s">
        <v>174</v>
      </c>
      <c r="C92" s="8">
        <v>22</v>
      </c>
    </row>
    <row r="93" spans="1:3" ht="33.950000000000003" customHeight="1" x14ac:dyDescent="0.25">
      <c r="A93" s="8" t="s">
        <v>175</v>
      </c>
      <c r="B93" s="9" t="s">
        <v>176</v>
      </c>
      <c r="C93" s="8">
        <v>1</v>
      </c>
    </row>
    <row r="94" spans="1:3" ht="33" customHeight="1" x14ac:dyDescent="0.25">
      <c r="A94" s="8" t="s">
        <v>177</v>
      </c>
      <c r="B94" s="9" t="s">
        <v>178</v>
      </c>
      <c r="C94" s="8">
        <v>1</v>
      </c>
    </row>
    <row r="95" spans="1:3" ht="27.95" customHeight="1" x14ac:dyDescent="0.25">
      <c r="A95" s="8" t="s">
        <v>179</v>
      </c>
      <c r="B95" s="9" t="s">
        <v>180</v>
      </c>
      <c r="C95" s="8">
        <v>47</v>
      </c>
    </row>
    <row r="96" spans="1:3" ht="27" customHeight="1" x14ac:dyDescent="0.25">
      <c r="A96" s="8" t="s">
        <v>181</v>
      </c>
      <c r="B96" s="9" t="s">
        <v>182</v>
      </c>
      <c r="C96" s="8">
        <v>1</v>
      </c>
    </row>
    <row r="97" spans="1:3" ht="45" customHeight="1" x14ac:dyDescent="0.25">
      <c r="A97" s="8" t="s">
        <v>183</v>
      </c>
      <c r="B97" s="9" t="s">
        <v>184</v>
      </c>
      <c r="C97" s="8">
        <v>1</v>
      </c>
    </row>
    <row r="98" spans="1:3" ht="59.1" customHeight="1" x14ac:dyDescent="0.25">
      <c r="A98" s="8" t="s">
        <v>185</v>
      </c>
      <c r="B98" s="9" t="s">
        <v>186</v>
      </c>
      <c r="C98" s="8">
        <v>1</v>
      </c>
    </row>
    <row r="99" spans="1:3" ht="27" customHeight="1" x14ac:dyDescent="0.25">
      <c r="A99" s="8" t="s">
        <v>187</v>
      </c>
      <c r="B99" s="9" t="s">
        <v>188</v>
      </c>
      <c r="C99" s="8">
        <v>1</v>
      </c>
    </row>
    <row r="100" spans="1:3" ht="26.1" customHeight="1" x14ac:dyDescent="0.25">
      <c r="A100" s="8" t="s">
        <v>189</v>
      </c>
      <c r="B100" s="9" t="s">
        <v>190</v>
      </c>
      <c r="C100" s="8">
        <v>1</v>
      </c>
    </row>
    <row r="101" spans="1:3" ht="33.950000000000003" customHeight="1" x14ac:dyDescent="0.25">
      <c r="A101" s="8" t="s">
        <v>191</v>
      </c>
      <c r="B101" s="9" t="s">
        <v>192</v>
      </c>
      <c r="C101" s="8">
        <v>1</v>
      </c>
    </row>
    <row r="102" spans="1:3" ht="36" customHeight="1" x14ac:dyDescent="0.25">
      <c r="A102" s="8" t="s">
        <v>193</v>
      </c>
      <c r="B102" s="9" t="s">
        <v>194</v>
      </c>
      <c r="C102" s="8">
        <v>1</v>
      </c>
    </row>
    <row r="103" spans="1:3" ht="48" customHeight="1" x14ac:dyDescent="0.25">
      <c r="A103" s="8" t="s">
        <v>195</v>
      </c>
      <c r="B103" s="9" t="s">
        <v>196</v>
      </c>
      <c r="C103" s="8">
        <v>1</v>
      </c>
    </row>
    <row r="104" spans="1:3" ht="24" customHeight="1" x14ac:dyDescent="0.25">
      <c r="A104" s="8" t="s">
        <v>197</v>
      </c>
      <c r="B104" s="9" t="s">
        <v>198</v>
      </c>
      <c r="C104" s="8">
        <v>25</v>
      </c>
    </row>
    <row r="105" spans="1:3" ht="23.1" customHeight="1" x14ac:dyDescent="0.25">
      <c r="A105" s="3" t="s">
        <v>199</v>
      </c>
      <c r="B105" s="4" t="s">
        <v>200</v>
      </c>
      <c r="C105" s="17">
        <v>397</v>
      </c>
    </row>
    <row r="106" spans="1:3" ht="15.95" customHeight="1" x14ac:dyDescent="0.25">
      <c r="A106" s="7" t="s">
        <v>5</v>
      </c>
      <c r="B106" s="7" t="s">
        <v>1</v>
      </c>
      <c r="C106" s="7" t="s">
        <v>5</v>
      </c>
    </row>
    <row r="107" spans="1:3" ht="17.100000000000001" customHeight="1" x14ac:dyDescent="0.25">
      <c r="A107" s="8" t="s">
        <v>201</v>
      </c>
      <c r="B107" s="9" t="s">
        <v>202</v>
      </c>
      <c r="C107" s="8">
        <v>1</v>
      </c>
    </row>
    <row r="108" spans="1:3" ht="17.100000000000001" customHeight="1" x14ac:dyDescent="0.25">
      <c r="A108" s="8" t="s">
        <v>203</v>
      </c>
      <c r="B108" s="9" t="s">
        <v>204</v>
      </c>
      <c r="C108" s="8">
        <v>231</v>
      </c>
    </row>
    <row r="109" spans="1:3" ht="21.95" customHeight="1" x14ac:dyDescent="0.25">
      <c r="A109" s="8" t="s">
        <v>205</v>
      </c>
      <c r="B109" s="9" t="s">
        <v>206</v>
      </c>
      <c r="C109" s="8">
        <v>133</v>
      </c>
    </row>
    <row r="110" spans="1:3" ht="18" customHeight="1" x14ac:dyDescent="0.25">
      <c r="A110" s="8" t="s">
        <v>207</v>
      </c>
      <c r="B110" s="9" t="s">
        <v>208</v>
      </c>
      <c r="C110" s="8">
        <v>4</v>
      </c>
    </row>
    <row r="111" spans="1:3" ht="18" customHeight="1" x14ac:dyDescent="0.25">
      <c r="A111" s="8" t="s">
        <v>209</v>
      </c>
      <c r="B111" s="9" t="s">
        <v>210</v>
      </c>
      <c r="C111" s="8">
        <v>18</v>
      </c>
    </row>
    <row r="112" spans="1:3" ht="23.1" customHeight="1" x14ac:dyDescent="0.25">
      <c r="A112" s="8" t="s">
        <v>211</v>
      </c>
      <c r="B112" s="9" t="s">
        <v>212</v>
      </c>
      <c r="C112" s="8">
        <v>5</v>
      </c>
    </row>
    <row r="113" spans="1:5" ht="18.95" customHeight="1" x14ac:dyDescent="0.25">
      <c r="A113" s="8" t="s">
        <v>213</v>
      </c>
      <c r="B113" s="9" t="s">
        <v>214</v>
      </c>
      <c r="C113" s="8">
        <v>4</v>
      </c>
    </row>
    <row r="114" spans="1:5" ht="20.100000000000001" customHeight="1" x14ac:dyDescent="0.25">
      <c r="A114" s="8" t="s">
        <v>215</v>
      </c>
      <c r="B114" s="9" t="s">
        <v>216</v>
      </c>
      <c r="C114" s="8">
        <v>1</v>
      </c>
    </row>
    <row r="115" spans="1:5" ht="24.95" customHeight="1" x14ac:dyDescent="0.25">
      <c r="A115" s="3" t="s">
        <v>217</v>
      </c>
      <c r="B115" s="4" t="s">
        <v>218</v>
      </c>
      <c r="C115" s="17">
        <v>148</v>
      </c>
    </row>
    <row r="116" spans="1:5" ht="27.95" customHeight="1" x14ac:dyDescent="0.25">
      <c r="A116" s="3" t="s">
        <v>219</v>
      </c>
      <c r="B116" s="4" t="s">
        <v>220</v>
      </c>
      <c r="C116" s="3">
        <v>0</v>
      </c>
    </row>
    <row r="117" spans="1:5" ht="15.95" customHeight="1" x14ac:dyDescent="0.25">
      <c r="A117" s="3" t="s">
        <v>221</v>
      </c>
      <c r="B117" s="4" t="s">
        <v>222</v>
      </c>
      <c r="C117" s="3">
        <v>13</v>
      </c>
    </row>
    <row r="118" spans="1:5" ht="30.95" customHeight="1" x14ac:dyDescent="0.25">
      <c r="A118" s="3" t="s">
        <v>223</v>
      </c>
      <c r="B118" s="4" t="s">
        <v>224</v>
      </c>
      <c r="C118" s="3">
        <v>0</v>
      </c>
      <c r="E118" s="14">
        <f>E50+E33+E27+E16</f>
        <v>1</v>
      </c>
    </row>
    <row r="120" spans="1:5" x14ac:dyDescent="0.25">
      <c r="E120" s="1">
        <f>C115+C105</f>
        <v>545</v>
      </c>
    </row>
  </sheetData>
  <mergeCells count="1">
    <mergeCell ref="A1:C1"/>
  </mergeCells>
  <printOptions horizontalCentered="1"/>
  <pageMargins left="0.25" right="0.25" top="0.75" bottom="0.75" header="0.3" footer="0.3"/>
  <pageSetup paperSize="9" fitToHeight="32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Hlebnikov</cp:lastModifiedBy>
  <dcterms:created xsi:type="dcterms:W3CDTF">2019-04-02T01:17:37Z</dcterms:created>
  <dcterms:modified xsi:type="dcterms:W3CDTF">2019-04-03T07:24:26Z</dcterms:modified>
</cp:coreProperties>
</file>